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vageorgiev\Desktop\Tehn.spes. Val\Технически спецификации за доставка\ТС за доставка на барабани\ТС за барабани 2019\"/>
    </mc:Choice>
  </mc:AlternateContent>
  <xr:revisionPtr revIDLastSave="0" documentId="10_ncr:100000_{7992709B-02C1-471A-A71A-5C3B9C385475}" xr6:coauthVersionLast="31" xr6:coauthVersionMax="31" xr10:uidLastSave="{00000000-0000-0000-0000-000000000000}"/>
  <bookViews>
    <workbookView xWindow="0" yWindow="0" windowWidth="20490" windowHeight="715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2" i="1" l="1"/>
  <c r="F352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289" i="1"/>
  <c r="G341" i="1" l="1"/>
  <c r="G46" i="1"/>
  <c r="G236" i="1" l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35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189" i="1"/>
  <c r="G233" i="1" s="1"/>
  <c r="F350" i="1" s="1"/>
  <c r="G350" i="1" s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46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0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64" i="1"/>
  <c r="G36" i="1"/>
  <c r="G37" i="1"/>
  <c r="G38" i="1"/>
  <c r="G39" i="1"/>
  <c r="G40" i="1"/>
  <c r="G41" i="1"/>
  <c r="G42" i="1"/>
  <c r="G43" i="1"/>
  <c r="G44" i="1"/>
  <c r="G45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35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13" i="1"/>
  <c r="G102" i="1" l="1"/>
  <c r="F347" i="1" s="1"/>
  <c r="G347" i="1" s="1"/>
  <c r="G144" i="1"/>
  <c r="F348" i="1" s="1"/>
  <c r="G348" i="1" s="1"/>
  <c r="G187" i="1"/>
  <c r="F349" i="1" s="1"/>
  <c r="G349" i="1" s="1"/>
  <c r="G33" i="1"/>
  <c r="F345" i="1" s="1"/>
  <c r="G345" i="1" s="1"/>
  <c r="G287" i="1"/>
  <c r="F351" i="1" s="1"/>
  <c r="G351" i="1" s="1"/>
  <c r="G62" i="1"/>
  <c r="F346" i="1" s="1"/>
  <c r="G346" i="1" s="1"/>
  <c r="G353" i="1" l="1"/>
</calcChain>
</file>

<file path=xl/sharedStrings.xml><?xml version="1.0" encoding="utf-8"?>
<sst xmlns="http://schemas.openxmlformats.org/spreadsheetml/2006/main" count="987" uniqueCount="598">
  <si>
    <t>BILL OF QUANTITY</t>
  </si>
  <si>
    <t>КОЛИЧЕСТВЕНА СМЕТКА</t>
  </si>
  <si>
    <t>Мярка</t>
  </si>
  <si>
    <t>Количество</t>
  </si>
  <si>
    <t>Общо, лв.</t>
  </si>
  <si>
    <t>бр.</t>
  </si>
  <si>
    <t>№ поред</t>
  </si>
  <si>
    <t>Описание на работата</t>
  </si>
  <si>
    <t>Количе-ство</t>
  </si>
  <si>
    <t>3.1.</t>
  </si>
  <si>
    <t>3.2.</t>
  </si>
  <si>
    <t>2.</t>
  </si>
  <si>
    <t>3.</t>
  </si>
  <si>
    <t>4.</t>
  </si>
  <si>
    <r>
      <rPr>
        <b/>
        <sz val="11"/>
        <color theme="1"/>
        <rFont val="Calibri"/>
        <family val="2"/>
        <charset val="204"/>
        <scheme val="minor"/>
      </rPr>
      <t xml:space="preserve">1. ПРЕДМЕТ.  </t>
    </r>
    <r>
      <rPr>
        <sz val="11"/>
        <color theme="1"/>
        <rFont val="Calibri"/>
        <family val="2"/>
        <charset val="204"/>
        <scheme val="minor"/>
      </rPr>
      <t xml:space="preserve">    
Да се изработят и доставят барабани за гумено-лентови транспортьори съобразно приложен обем от дейности и количества, както и техническа документация, с цел осигуряване на необходимите резервни части за поддръжката и нормалната експлоатация на съоръженията във Въглеснабдяване.</t>
    </r>
  </si>
  <si>
    <t>Production and supply of drums for belt conveyors</t>
  </si>
  <si>
    <t>Производство и доставка на барабани за гумено-лентови транспортьори</t>
  </si>
  <si>
    <t>Описание на дейностите (съгл. ТС)</t>
  </si>
  <si>
    <t>Един. цена, лв.</t>
  </si>
  <si>
    <t>1.</t>
  </si>
  <si>
    <t>1.1.</t>
  </si>
  <si>
    <t>1.1.1.</t>
  </si>
  <si>
    <t>Изработване на ос черт. № ТЛ 120.08.00.01</t>
  </si>
  <si>
    <t>1.1.2.</t>
  </si>
  <si>
    <t>Изработване на капачка притискаща черт. № ТЛ 120.06.00.02</t>
  </si>
  <si>
    <t>1.1.3.</t>
  </si>
  <si>
    <t>Изработване на пръстен ограничителен черт. № ТЛ 120.05.00.03</t>
  </si>
  <si>
    <t>1.1.4.</t>
  </si>
  <si>
    <t>Изработване на цилиндър черт. № ТЛ 120.08.01.01</t>
  </si>
  <si>
    <t>1.1.5.</t>
  </si>
  <si>
    <t>Изработване на главина черт. № ТЛ 120.08.01.02</t>
  </si>
  <si>
    <t>1.1.6.</t>
  </si>
  <si>
    <t>Изработване на капачка черт. № ТЛ 120.06.00.04</t>
  </si>
  <si>
    <t>1.2.</t>
  </si>
  <si>
    <t>Доставка/изработка на стандартизирани елементи.</t>
  </si>
  <si>
    <t>1.2.1.</t>
  </si>
  <si>
    <t>Болт І М16х50 БДС 1234-85</t>
  </si>
  <si>
    <t>1.2.2.</t>
  </si>
  <si>
    <t>Шайба подложна 16 БДС 206-78</t>
  </si>
  <si>
    <t>1.2.3.</t>
  </si>
  <si>
    <t>Шайба пружинна 16 Н БДС 833-71</t>
  </si>
  <si>
    <t>1.2.4.</t>
  </si>
  <si>
    <t>Лагер 22328 (SKF или FAG)</t>
  </si>
  <si>
    <t>1.2.5.</t>
  </si>
  <si>
    <t>Уплътнител/семеринг – вътрешен и външен – след уточняване на размерите</t>
  </si>
  <si>
    <t>1.2.6.</t>
  </si>
  <si>
    <t>Гресьорка М12х1,5</t>
  </si>
  <si>
    <t>1.2.7.</t>
  </si>
  <si>
    <t>Уплътнител - силикон</t>
  </si>
  <si>
    <t>1.3.</t>
  </si>
  <si>
    <t>1.3.1.</t>
  </si>
  <si>
    <t>Монтаж на главини - черт. № ТЛ 120.08.01.00</t>
  </si>
  <si>
    <t>1.3.2.</t>
  </si>
  <si>
    <t>Футероване (облицоване с гума и нарязване на канали) на мантел на барабан.</t>
  </si>
  <si>
    <t>Монтаж на ос, капачки вътрешни, лагери и капачки притискащи - черт. № ТЛ 120.08.00.00 ЧС</t>
  </si>
  <si>
    <t>1.4.</t>
  </si>
  <si>
    <t>Балансиране на барабан.</t>
  </si>
  <si>
    <t>1.5.</t>
  </si>
  <si>
    <t>Запълване на лагерните кутии с грес.</t>
  </si>
  <si>
    <t>1.6.</t>
  </si>
  <si>
    <t>Боядисване на откритите метални повърхности и консервиране на опашна част.</t>
  </si>
  <si>
    <t>ОБЩО:</t>
  </si>
  <si>
    <t>2.1.</t>
  </si>
  <si>
    <t>2.1.1.</t>
  </si>
  <si>
    <t>Изработване на пръстен дистанционен – черт. № 00ЕАЕ25-МM401-0</t>
  </si>
  <si>
    <t>2.1.2.</t>
  </si>
  <si>
    <t>Изработване на ос – черт. № 00ЕАЕ25-ММ402-0</t>
  </si>
  <si>
    <t>2.1.3.</t>
  </si>
  <si>
    <t>Изработване на втулка – черт. № 00ЕАЕ25-ММ403-0</t>
  </si>
  <si>
    <t>2.1.4.</t>
  </si>
  <si>
    <t>Изработване на капачка глуха – черт. № 00ЕАЕ25-МM404-0</t>
  </si>
  <si>
    <t>2.1.5.</t>
  </si>
  <si>
    <t>Изработване на тяло лагерно – черт. № 00ЕАЕ25-ММ405-0</t>
  </si>
  <si>
    <t>2.1.6.</t>
  </si>
  <si>
    <t>Изработване на шпилка М16х215 – черт. № 00ЕАЕ25-МM406-0</t>
  </si>
  <si>
    <t>2.1.7.</t>
  </si>
  <si>
    <t>Изработване на капачка проходна – черт. № 00ЕАЕ25-МM407-0</t>
  </si>
  <si>
    <t>2.1.8.</t>
  </si>
  <si>
    <t>Изработване на цилиндър (мантел) – черт. № 00ЕАЕ25-МM408-0</t>
  </si>
  <si>
    <t>2.1.9.</t>
  </si>
  <si>
    <t>Изработване на диск вътрешен – черт. № 00ЕАЕ25-МM409-0</t>
  </si>
  <si>
    <t>2.1.10.</t>
  </si>
  <si>
    <t>2.2.</t>
  </si>
  <si>
    <t>2.2.1.</t>
  </si>
  <si>
    <t>Лагер 22336К + Н2336 (SKF или FAG)</t>
  </si>
  <si>
    <t>2.2.2.</t>
  </si>
  <si>
    <t>Уплътнител (семеринг) - 220х260х18</t>
  </si>
  <si>
    <t>2.2.3.</t>
  </si>
  <si>
    <t>Гайка М16 БДС 744-72</t>
  </si>
  <si>
    <t>2.2.4.</t>
  </si>
  <si>
    <t>2.2.5.</t>
  </si>
  <si>
    <t>2.2.6.</t>
  </si>
  <si>
    <t>2.3.</t>
  </si>
  <si>
    <t>2.3.1.</t>
  </si>
  <si>
    <t>Сглобяванте на барабан 00ЕАЕ25-МЕ403-0.</t>
  </si>
  <si>
    <t>2.3.2.</t>
  </si>
  <si>
    <t>Сглобяване на барабан обръщателен (без лагерните кутии) – черт. № 00ЕАЕ25-МЕ401-0.</t>
  </si>
  <si>
    <t>2.3.3.</t>
  </si>
  <si>
    <t>2.3.4.</t>
  </si>
  <si>
    <t>Сглобяване на кутия лагерна и монтаж на барабан обръщателен 00ЕАЕ25-МЕ401-0.</t>
  </si>
  <si>
    <t>2.4.</t>
  </si>
  <si>
    <t>2.5.</t>
  </si>
  <si>
    <t>Запълване на лагерите с грес черт. № 00ЕАЕ25-МЕ401-0</t>
  </si>
  <si>
    <t>2.6.</t>
  </si>
  <si>
    <t>Боядисване на барабан обръщателен.</t>
  </si>
  <si>
    <t>3.1.1.</t>
  </si>
  <si>
    <t>Изработване на ос – черт. № КРС 115.06.00.00.01</t>
  </si>
  <si>
    <t>3.1.2.</t>
  </si>
  <si>
    <t>Изработване на втулка – черт. № КРС 115.06.00.00.02</t>
  </si>
  <si>
    <t>3.1.3.</t>
  </si>
  <si>
    <t>Изработване на пръстен дистанционен – черт. КРС 115.06.00.00.03</t>
  </si>
  <si>
    <t>3.1.4.</t>
  </si>
  <si>
    <t>Изработване на планка – черт. № БО-02.00.00.05</t>
  </si>
  <si>
    <t>3.1.5.</t>
  </si>
  <si>
    <t>Изработване на пръстен вътрешен – черт. № БО-02.01.00.01</t>
  </si>
  <si>
    <t>3.1.6.</t>
  </si>
  <si>
    <t>Изработване на тапа – черт. № БО-01.01.00.01</t>
  </si>
  <si>
    <t>3.1.7.</t>
  </si>
  <si>
    <t>Изработване на цилиндър – черт. № БО-01.01.00.03</t>
  </si>
  <si>
    <t>3.1.8.</t>
  </si>
  <si>
    <t>Изработване на диск – черт. № БО-02.01.01.01</t>
  </si>
  <si>
    <t>3.1.9.</t>
  </si>
  <si>
    <t>Изработване на ребро – черт. № БО-02.01.01.03</t>
  </si>
  <si>
    <t>3.1.10.</t>
  </si>
  <si>
    <t>Изработване на главина-І – черт. № БО-02.01.01.02</t>
  </si>
  <si>
    <t>3.1.11.</t>
  </si>
  <si>
    <t>Изработване на главина-ІІ – черт. № БО-02.01.01.02-01</t>
  </si>
  <si>
    <t>3.1.12.</t>
  </si>
  <si>
    <t>Изработване на капачка глуха – черт. № КРС 115.06.00.01.01</t>
  </si>
  <si>
    <t>3.1.13.</t>
  </si>
  <si>
    <t>Изработване на тяло лагерно – черт. № КРС 115.06.00.01.02</t>
  </si>
  <si>
    <t>3.1.14.</t>
  </si>
  <si>
    <t>Изработване на шпилка М14х170 – черт. № КРС 115.06.00.01.03</t>
  </si>
  <si>
    <t>3.1.15.</t>
  </si>
  <si>
    <t>Изработване на капачка проходна – черт. № КРС 115.06.00.01.04</t>
  </si>
  <si>
    <t>3.2.1.</t>
  </si>
  <si>
    <t>Болт М10х20 БДС 1234-85</t>
  </si>
  <si>
    <t>3.2.2.</t>
  </si>
  <si>
    <t>Шайба подложна 10 БДС 206-78</t>
  </si>
  <si>
    <t>3.2.3.</t>
  </si>
  <si>
    <t>Шайба пружинна 10 Н БДС 833-71</t>
  </si>
  <si>
    <t>3.2.4.</t>
  </si>
  <si>
    <t>Шпонка-І клинова 50х28х250 СТ СИВ 645-77</t>
  </si>
  <si>
    <t>3.2.5.</t>
  </si>
  <si>
    <t>Лагер 22328 CCK/W33 (SKF или FAG)</t>
  </si>
  <si>
    <t>3.2.6.</t>
  </si>
  <si>
    <t>Втулка конусна Н 2328 (SKF или FAG)</t>
  </si>
  <si>
    <t>3.2.7.</t>
  </si>
  <si>
    <t>3.2.8.</t>
  </si>
  <si>
    <t>Гайка М14 БДС 744-72</t>
  </si>
  <si>
    <t>3.2.9.</t>
  </si>
  <si>
    <t>Шайба подложна 14 БДС 206-78</t>
  </si>
  <si>
    <t>3.2.10.</t>
  </si>
  <si>
    <t>Шайба пружинна 14 Н БДС 833-71</t>
  </si>
  <si>
    <t>3.3.</t>
  </si>
  <si>
    <t>3.3.1.</t>
  </si>
  <si>
    <t>Сглобяване на дъно-І – черт. № БО-02.01.01.00 ЧС</t>
  </si>
  <si>
    <t>3.3.2.</t>
  </si>
  <si>
    <t>Сглобяване на дъно-ІІ - черт. № БО-02.01.01.00-01 ЧС</t>
  </si>
  <si>
    <t>3.3.3.</t>
  </si>
  <si>
    <t>Сглобяване на барабан - черт. № БО-02.01.00.00 ЧС</t>
  </si>
  <si>
    <t>3.3.4.</t>
  </si>
  <si>
    <t>Монтаж на ос, клинове и планки - черт. № КРС 115.06.00.00.00</t>
  </si>
  <si>
    <t>3.3.5.</t>
  </si>
  <si>
    <t>3.3.6.</t>
  </si>
  <si>
    <t>Монтаж на кутия лагерна-І и първоначално запълване с грес - черт. № КРС 115.06.00.00.00</t>
  </si>
  <si>
    <t>3.3.7.</t>
  </si>
  <si>
    <t>Монтаж на кутия лагерна-ІІ и първоначално запълване с грес - черт. № КРС 115.06.00.00.00</t>
  </si>
  <si>
    <t>3.4.</t>
  </si>
  <si>
    <t>3.5.</t>
  </si>
  <si>
    <t>Окончателно запълване на лагерните кутии с грес.</t>
  </si>
  <si>
    <t>3.6.</t>
  </si>
  <si>
    <t>Боядисване откритите метални повърхности.</t>
  </si>
  <si>
    <r>
      <t xml:space="preserve">Барабан обръщателен </t>
    </r>
    <r>
      <rPr>
        <b/>
        <i/>
        <u/>
        <sz val="11"/>
        <color theme="1"/>
        <rFont val="Calibri"/>
        <family val="2"/>
        <charset val="204"/>
      </rPr>
      <t>D</t>
    </r>
    <r>
      <rPr>
        <b/>
        <i/>
        <u/>
        <vertAlign val="subscript"/>
        <sz val="11"/>
        <color theme="1"/>
        <rFont val="Calibri"/>
        <family val="2"/>
        <charset val="204"/>
      </rPr>
      <t>б</t>
    </r>
    <r>
      <rPr>
        <b/>
        <i/>
        <u/>
        <sz val="11"/>
        <color theme="1"/>
        <rFont val="Calibri"/>
        <family val="2"/>
        <charset val="204"/>
      </rPr>
      <t>=800, L=1900, d</t>
    </r>
    <r>
      <rPr>
        <b/>
        <i/>
        <u/>
        <vertAlign val="subscript"/>
        <sz val="11"/>
        <color theme="1"/>
        <rFont val="Calibri"/>
        <family val="2"/>
        <charset val="204"/>
      </rPr>
      <t>ш</t>
    </r>
    <r>
      <rPr>
        <b/>
        <i/>
        <u/>
        <sz val="11"/>
        <color theme="1"/>
        <rFont val="Calibri"/>
        <family val="2"/>
        <charset val="204"/>
      </rPr>
      <t>=190</t>
    </r>
  </si>
  <si>
    <t>4.1.</t>
  </si>
  <si>
    <t>4.1.1.</t>
  </si>
  <si>
    <t>Изработване на ос – черт. № БО-02.00.00.01</t>
  </si>
  <si>
    <t>4.1.2.</t>
  </si>
  <si>
    <t>Изработване на пръстен дистанционен – черт. № БО-02.00.00.02</t>
  </si>
  <si>
    <t>4.1.3.</t>
  </si>
  <si>
    <t>Изработване на шайба челна - черт. № БО-02.00.00.03</t>
  </si>
  <si>
    <t>4.1.4.</t>
  </si>
  <si>
    <t>Изработване на планка законтряща – черт. № БО-02.00.00.04</t>
  </si>
  <si>
    <t>4.1.5.</t>
  </si>
  <si>
    <t>4.1.6.</t>
  </si>
  <si>
    <t>Изработване на пръстен – черт. № БО-02.01.00.01</t>
  </si>
  <si>
    <t>4.1.7.</t>
  </si>
  <si>
    <t>4.1.8.</t>
  </si>
  <si>
    <t>4.1.9.</t>
  </si>
  <si>
    <t>4.1.10.</t>
  </si>
  <si>
    <t>4.1.11.</t>
  </si>
  <si>
    <t>4.1.12.</t>
  </si>
  <si>
    <t>4.1.13.</t>
  </si>
  <si>
    <t>Изработване на тяло лагерно – черт. № 24.802/01.16.01.01</t>
  </si>
  <si>
    <t>4.1.14.</t>
  </si>
  <si>
    <t>Изработване на капачка лабиринтна – черт. № 24.802/01.16.01.02</t>
  </si>
  <si>
    <t>4.1.15.</t>
  </si>
  <si>
    <t>Изработване на втулка лабиринтна – черт. № 24.802/01.16.01.05</t>
  </si>
  <si>
    <t>4.1.16.</t>
  </si>
  <si>
    <t>Изработване на капачка – черт. № 24.802/01.16.03.01</t>
  </si>
  <si>
    <t>4.2.</t>
  </si>
  <si>
    <t>4.2.2.</t>
  </si>
  <si>
    <t>4.2.3.</t>
  </si>
  <si>
    <t>4.2.4.</t>
  </si>
  <si>
    <t>Болт М16х30 БДС 1234-85</t>
  </si>
  <si>
    <t>4.2.5.</t>
  </si>
  <si>
    <t>4.2.6.</t>
  </si>
  <si>
    <t>Лагер 22238  (SKF или FAG)</t>
  </si>
  <si>
    <t>4.2.7.</t>
  </si>
  <si>
    <t>4.2.8.</t>
  </si>
  <si>
    <t>Болт І М16х180 БДС 1234-71</t>
  </si>
  <si>
    <t>4.2.9.</t>
  </si>
  <si>
    <t>4.2.10.</t>
  </si>
  <si>
    <t>4.2.11.</t>
  </si>
  <si>
    <t>4.3.</t>
  </si>
  <si>
    <t>4.3.1.</t>
  </si>
  <si>
    <t>4.3.2.</t>
  </si>
  <si>
    <t>4.3.3.</t>
  </si>
  <si>
    <t>4.3.4.</t>
  </si>
  <si>
    <t>Монтаж на ос, клинове и планки - черт. № БО-02.00.00.00 ЧС</t>
  </si>
  <si>
    <t>4.3.5.</t>
  </si>
  <si>
    <t>4.3.6.</t>
  </si>
  <si>
    <t>Монтаж на кутия лагерна-І, шайба челна, планка законтряща и първоначално запълване с грес - черт. № 24.802/01.16.03.00 ЧС и черт. № БО-02.00.00.00 ЧС</t>
  </si>
  <si>
    <t>4.3.7.</t>
  </si>
  <si>
    <t>Монтаж на кутия лагерна-ІІ, шайба челна, планка законтряща и първоначално запълване с грес - черт. № 24.802/01.16.03.00-01 ЧС и черт. № БО-02.00.00.00 ЧС</t>
  </si>
  <si>
    <t>4.4.</t>
  </si>
  <si>
    <t>4.5.</t>
  </si>
  <si>
    <t>4.6.</t>
  </si>
  <si>
    <t>5.</t>
  </si>
  <si>
    <r>
      <t xml:space="preserve">Барабан обръщателен </t>
    </r>
    <r>
      <rPr>
        <b/>
        <i/>
        <u/>
        <sz val="11"/>
        <color theme="1"/>
        <rFont val="Calibri"/>
        <family val="2"/>
        <charset val="204"/>
      </rPr>
      <t>D</t>
    </r>
    <r>
      <rPr>
        <b/>
        <i/>
        <u/>
        <vertAlign val="subscript"/>
        <sz val="11"/>
        <color theme="1"/>
        <rFont val="Calibri"/>
        <family val="2"/>
        <charset val="204"/>
      </rPr>
      <t>б</t>
    </r>
    <r>
      <rPr>
        <b/>
        <i/>
        <u/>
        <sz val="11"/>
        <color theme="1"/>
        <rFont val="Calibri"/>
        <family val="2"/>
        <charset val="204"/>
      </rPr>
      <t>=800, L=1900, d</t>
    </r>
    <r>
      <rPr>
        <b/>
        <i/>
        <u/>
        <vertAlign val="subscript"/>
        <sz val="11"/>
        <color theme="1"/>
        <rFont val="Calibri"/>
        <family val="2"/>
        <charset val="204"/>
      </rPr>
      <t>ш</t>
    </r>
    <r>
      <rPr>
        <b/>
        <i/>
        <u/>
        <sz val="11"/>
        <color theme="1"/>
        <rFont val="Calibri"/>
        <family val="2"/>
        <charset val="204"/>
      </rPr>
      <t>=140</t>
    </r>
  </si>
  <si>
    <t>5.1.</t>
  </si>
  <si>
    <t>5.1.1.</t>
  </si>
  <si>
    <t>Изработване на ос – черт. № БО-01.00.00.01</t>
  </si>
  <si>
    <t>5.1.2.</t>
  </si>
  <si>
    <t>Изработване на пръстен дистанционен – черт. № БО-01.00.00.02</t>
  </si>
  <si>
    <t>5.1.3.</t>
  </si>
  <si>
    <t>Изработване на шайба челна – черт. № БО-01.00.00.03</t>
  </si>
  <si>
    <t>5.1.4.</t>
  </si>
  <si>
    <t>Изработване на планка законтряща – черт. № БО-01.00.00.04</t>
  </si>
  <si>
    <t>5.1.5.</t>
  </si>
  <si>
    <t>Изработване на планка – черт. № БО-01.00.00.05</t>
  </si>
  <si>
    <t>5.1.6.</t>
  </si>
  <si>
    <t>5.1.7.</t>
  </si>
  <si>
    <t>Изработване на пръстен – черт. № БО-01.01.00.02</t>
  </si>
  <si>
    <t>5.1.8.</t>
  </si>
  <si>
    <t>5.1.9.</t>
  </si>
  <si>
    <t>Изработване на диск – черт. № БО-01.01.01.01</t>
  </si>
  <si>
    <t>5.1.10.</t>
  </si>
  <si>
    <t>Изработване на ребро – черт. № БО-01.01.01.03</t>
  </si>
  <si>
    <t>5.1.11.</t>
  </si>
  <si>
    <t>Изработване на главина-І – черт. № БО-01.01.01.02</t>
  </si>
  <si>
    <t>5.1.12.</t>
  </si>
  <si>
    <t>Изработване на главина-ІІ – черт. № БО-01.01.01.02-01</t>
  </si>
  <si>
    <t>5.1.13.</t>
  </si>
  <si>
    <t>Изработване на втулка лабиринтна – черт. № БО-01.00.01.01</t>
  </si>
  <si>
    <t>5.1.14.</t>
  </si>
  <si>
    <t>Изработване на тяло лагерно – черт. № БО-01.00.01.02</t>
  </si>
  <si>
    <t>5.1.15.</t>
  </si>
  <si>
    <t>Изработване на капачка проходна – черт. № БО-01.00.01.03</t>
  </si>
  <si>
    <t>5.1.16.</t>
  </si>
  <si>
    <t>Изработване на капачка глуха – черт. № БО-01.00.01.04</t>
  </si>
  <si>
    <t>5.1.17.</t>
  </si>
  <si>
    <t>Изработване на капачка проходна – черт. № БО-01.00.02.01</t>
  </si>
  <si>
    <t>5.1.18.</t>
  </si>
  <si>
    <t>Изработване на капачка глуха – черт. № БО-01.00.02.02</t>
  </si>
  <si>
    <t>5.2.</t>
  </si>
  <si>
    <t>5.2.2.</t>
  </si>
  <si>
    <t>5.2.3.</t>
  </si>
  <si>
    <t>5.2.4.</t>
  </si>
  <si>
    <t>5.2.5.</t>
  </si>
  <si>
    <t>Шпонка-І клинова 40х22х200 СТ СИВ 645-77</t>
  </si>
  <si>
    <t>5.2.6.</t>
  </si>
  <si>
    <t>Лагер 22228  (SKF или FAG)</t>
  </si>
  <si>
    <t>5.2.7.</t>
  </si>
  <si>
    <t>5.2.8.</t>
  </si>
  <si>
    <t>Болт І М16х150 БДС 1234-71</t>
  </si>
  <si>
    <t>5.2.9.</t>
  </si>
  <si>
    <t>5.2.10.</t>
  </si>
  <si>
    <t>5.2.11.</t>
  </si>
  <si>
    <t>5.3.</t>
  </si>
  <si>
    <t>5.3.1.</t>
  </si>
  <si>
    <t>Сглобяване на дъно-І – черт. № БО-01.01.01.00 ЧС</t>
  </si>
  <si>
    <t>5.3.2.</t>
  </si>
  <si>
    <t>Сглобяване на дъно-ІІ - черт. № БО-01.01.01.00-01 ЧС</t>
  </si>
  <si>
    <t>5.3.3.</t>
  </si>
  <si>
    <t>Сглобяване на барабан - черт. № БО-01.01.00.00 ЧС</t>
  </si>
  <si>
    <t>5.3.4.</t>
  </si>
  <si>
    <t>Монтаж на ос, клинове и планки - черт. № БО-01.00.00.00 ЧС</t>
  </si>
  <si>
    <t>5.3.5.</t>
  </si>
  <si>
    <t>Монтаж на лагер свободен, шайба челна, планка законтряща и първоначално запълване с грес - черт. № БО-01.00.01.00 ЧС и черт. № БО-01.00.00.00 ЧС</t>
  </si>
  <si>
    <t>5.3.6.</t>
  </si>
  <si>
    <t>Монтаж на лагер запънат, шайба челна, планка законтряща и първоначално запълване с грес - черт. № БО-01.00.02.00 ЧС и черт. № БО-01.00.00.00 ЧС</t>
  </si>
  <si>
    <t>5.4.</t>
  </si>
  <si>
    <t>5.5.</t>
  </si>
  <si>
    <t>5.6.</t>
  </si>
  <si>
    <t>6.</t>
  </si>
  <si>
    <t>6.1.</t>
  </si>
  <si>
    <t>6.1.1.</t>
  </si>
  <si>
    <r>
      <t xml:space="preserve">Изработване на пръстен черт. № </t>
    </r>
    <r>
      <rPr>
        <sz val="11"/>
        <color theme="1"/>
        <rFont val="Calibri"/>
        <family val="2"/>
        <charset val="204"/>
      </rPr>
      <t>24.802/03.16.05.01</t>
    </r>
  </si>
  <si>
    <t>6.1.2.</t>
  </si>
  <si>
    <r>
      <t xml:space="preserve">Изработване на упор черт. № </t>
    </r>
    <r>
      <rPr>
        <sz val="11"/>
        <color theme="1"/>
        <rFont val="Calibri"/>
        <family val="2"/>
        <charset val="204"/>
      </rPr>
      <t>24.802/03.16.05.02</t>
    </r>
  </si>
  <si>
    <t>6.1.3.</t>
  </si>
  <si>
    <r>
      <t xml:space="preserve">Изработване на вал с размери по </t>
    </r>
    <r>
      <rPr>
        <sz val="12"/>
        <color theme="1"/>
        <rFont val="Calibri"/>
        <family val="2"/>
        <charset val="204"/>
      </rPr>
      <t>TGL 37088 (съобразно приложена техническа документация и справка с Възложител) -</t>
    </r>
    <r>
      <rPr>
        <sz val="11"/>
        <color rgb="FF000000"/>
        <rFont val="Calibri"/>
        <family val="2"/>
        <charset val="204"/>
      </rPr>
      <t xml:space="preserve"> черт. № </t>
    </r>
    <r>
      <rPr>
        <sz val="11"/>
        <color theme="1"/>
        <rFont val="Calibri"/>
        <family val="2"/>
        <charset val="204"/>
      </rPr>
      <t>24.802/03.16.05.03-Р</t>
    </r>
  </si>
  <si>
    <t>6.1.4.</t>
  </si>
  <si>
    <r>
      <t xml:space="preserve">Изработване на шайба черт. № </t>
    </r>
    <r>
      <rPr>
        <sz val="11"/>
        <color theme="1"/>
        <rFont val="Calibri"/>
        <family val="2"/>
        <charset val="204"/>
      </rPr>
      <t>24.802/03.16.05.04</t>
    </r>
  </si>
  <si>
    <t>6.1.5.</t>
  </si>
  <si>
    <r>
      <t xml:space="preserve">Изработване на планка черт. № </t>
    </r>
    <r>
      <rPr>
        <sz val="11"/>
        <color theme="1"/>
        <rFont val="Calibri"/>
        <family val="2"/>
        <charset val="204"/>
      </rPr>
      <t>24.802/03.16.05.05</t>
    </r>
  </si>
  <si>
    <t>6.1.6.</t>
  </si>
  <si>
    <r>
      <t xml:space="preserve">Изработване на тяло лагерно черт. № </t>
    </r>
    <r>
      <rPr>
        <sz val="11"/>
        <color theme="1"/>
        <rFont val="Calibri"/>
        <family val="2"/>
        <charset val="204"/>
      </rPr>
      <t>24.802/03.16.06.01</t>
    </r>
  </si>
  <si>
    <t>6.1.7.</t>
  </si>
  <si>
    <r>
      <t xml:space="preserve">Изработване на капачка лабиринтна черт. № </t>
    </r>
    <r>
      <rPr>
        <sz val="11"/>
        <color theme="1"/>
        <rFont val="Calibri"/>
        <family val="2"/>
        <charset val="204"/>
      </rPr>
      <t>24.802/03.16.06.02</t>
    </r>
  </si>
  <si>
    <t>6.1.8.</t>
  </si>
  <si>
    <r>
      <t xml:space="preserve">Изработване на втулка черт. № </t>
    </r>
    <r>
      <rPr>
        <sz val="11"/>
        <color theme="1"/>
        <rFont val="Calibri"/>
        <family val="2"/>
        <charset val="204"/>
      </rPr>
      <t>24.802/03.16.06.03</t>
    </r>
  </si>
  <si>
    <t>6.1.9.</t>
  </si>
  <si>
    <r>
      <t xml:space="preserve">Изработване на пръстен коничен черт. № </t>
    </r>
    <r>
      <rPr>
        <sz val="11"/>
        <color theme="1"/>
        <rFont val="Calibri"/>
        <family val="2"/>
        <charset val="204"/>
      </rPr>
      <t>24.802/03.16.06.04</t>
    </r>
  </si>
  <si>
    <t>6.1.10.</t>
  </si>
  <si>
    <r>
      <t xml:space="preserve">Изработване на втулка лабиринтна черт. № </t>
    </r>
    <r>
      <rPr>
        <sz val="11"/>
        <color theme="1"/>
        <rFont val="Calibri"/>
        <family val="2"/>
        <charset val="204"/>
      </rPr>
      <t>24.802/03.16.06.05</t>
    </r>
  </si>
  <si>
    <t>6.1.11.</t>
  </si>
  <si>
    <r>
      <t xml:space="preserve">Изработнване на цилиндър черт. № </t>
    </r>
    <r>
      <rPr>
        <sz val="11"/>
        <color theme="1"/>
        <rFont val="Calibri"/>
        <family val="2"/>
        <charset val="204"/>
      </rPr>
      <t>24.802/03.16.07.00</t>
    </r>
  </si>
  <si>
    <t>6.1.12.</t>
  </si>
  <si>
    <r>
      <t xml:space="preserve">Изработване на диск черт. № </t>
    </r>
    <r>
      <rPr>
        <sz val="11"/>
        <color theme="1"/>
        <rFont val="Calibri"/>
        <family val="2"/>
        <charset val="204"/>
      </rPr>
      <t>24.802/03.16.07.01</t>
    </r>
  </si>
  <si>
    <t>6.1.13.</t>
  </si>
  <si>
    <r>
      <t xml:space="preserve">Изработване на главина черт. № </t>
    </r>
    <r>
      <rPr>
        <sz val="11"/>
        <color theme="1"/>
        <rFont val="Calibri"/>
        <family val="2"/>
        <charset val="204"/>
      </rPr>
      <t>24.802/03.16.07.02</t>
    </r>
  </si>
  <si>
    <t>6.1.14.</t>
  </si>
  <si>
    <r>
      <t xml:space="preserve">Изработване на главина черт. № </t>
    </r>
    <r>
      <rPr>
        <sz val="11"/>
        <color theme="1"/>
        <rFont val="Calibri"/>
        <family val="2"/>
        <charset val="204"/>
      </rPr>
      <t>24.802/03.16.07.02-01</t>
    </r>
  </si>
  <si>
    <t>6.1.15.</t>
  </si>
  <si>
    <r>
      <t xml:space="preserve">Изработване на диск черт. № </t>
    </r>
    <r>
      <rPr>
        <sz val="11"/>
        <color theme="1"/>
        <rFont val="Calibri"/>
        <family val="2"/>
        <charset val="204"/>
      </rPr>
      <t>24.802/03.16.07.03</t>
    </r>
  </si>
  <si>
    <t>6.1.16.</t>
  </si>
  <si>
    <r>
      <t xml:space="preserve">Изработване на капачка черт. № </t>
    </r>
    <r>
      <rPr>
        <sz val="11"/>
        <color theme="1"/>
        <rFont val="Calibri"/>
        <family val="2"/>
        <charset val="204"/>
      </rPr>
      <t>24.802/03.16.08.01</t>
    </r>
  </si>
  <si>
    <t>6.1.17.</t>
  </si>
  <si>
    <r>
      <t xml:space="preserve">Изработване на тапа (капачка) черт. № </t>
    </r>
    <r>
      <rPr>
        <sz val="11"/>
        <color theme="1"/>
        <rFont val="Calibri"/>
        <family val="2"/>
        <charset val="204"/>
      </rPr>
      <t>24.802/11.13.04.04 - гума</t>
    </r>
  </si>
  <si>
    <t>6.2.</t>
  </si>
  <si>
    <t>6.2.1.</t>
  </si>
  <si>
    <t>6.2.2.</t>
  </si>
  <si>
    <t>6.2.3.</t>
  </si>
  <si>
    <t>Болт I М12х25 БДС 1234-85</t>
  </si>
  <si>
    <t>6.2.4.</t>
  </si>
  <si>
    <t>Шайба пружинна 12 Н БДС 833-71</t>
  </si>
  <si>
    <t>6.2.5.</t>
  </si>
  <si>
    <t>6.2.6.</t>
  </si>
  <si>
    <t>Лагер 22244 CC/W33 DIN 623 (3544 ГОСТ 5721-57) - SKF или FAG</t>
  </si>
  <si>
    <t>6.2.7.</t>
  </si>
  <si>
    <t>Болт I М20х40 БДС 1234-85</t>
  </si>
  <si>
    <t>6.2.8.</t>
  </si>
  <si>
    <t>Болт I М8х25 БДС 2551-71</t>
  </si>
  <si>
    <t>6.2.9.</t>
  </si>
  <si>
    <t>Болт I М8х10 БДС 2551-71</t>
  </si>
  <si>
    <t>6.2.10.</t>
  </si>
  <si>
    <t>Шайба пружинна 8 Н БДС 833-71</t>
  </si>
  <si>
    <t>6.2.11.</t>
  </si>
  <si>
    <t>Болт I М16х190 БДС 1234-85</t>
  </si>
  <si>
    <t>6.2.12.</t>
  </si>
  <si>
    <t>Гайка I М16 БДС 1250-71</t>
  </si>
  <si>
    <t>6.2.13.</t>
  </si>
  <si>
    <t>6.2.14.</t>
  </si>
  <si>
    <t>6.2.15.</t>
  </si>
  <si>
    <t>6.3.</t>
  </si>
  <si>
    <t>6.3.1.</t>
  </si>
  <si>
    <r>
      <t xml:space="preserve">Сглобяване на барабан черт. </t>
    </r>
    <r>
      <rPr>
        <sz val="11"/>
        <color rgb="FF000000"/>
        <rFont val="Calibri"/>
        <family val="2"/>
        <charset val="204"/>
      </rPr>
      <t xml:space="preserve">№ </t>
    </r>
    <r>
      <rPr>
        <sz val="11"/>
        <color theme="1"/>
        <rFont val="Calibri"/>
        <family val="2"/>
        <charset val="204"/>
      </rPr>
      <t>24.802/03.16.07.00 ЧС</t>
    </r>
  </si>
  <si>
    <t>6.3.2.</t>
  </si>
  <si>
    <t>Монтаж на вал, клинове и упори (поз. 5, 6 и 7) - черт. № 24.802/03.16.05.00 ЧС</t>
  </si>
  <si>
    <t>6.3.3.</t>
  </si>
  <si>
    <t>6.3.4.</t>
  </si>
  <si>
    <r>
      <t xml:space="preserve">Монтаж на кутия лагерна-І (свободен лагер – поз. 4) и първоначално запълване с грес - черт. № 24.802/03.16.06.00 ЧС и черт. </t>
    </r>
    <r>
      <rPr>
        <sz val="11"/>
        <color rgb="FF000000"/>
        <rFont val="Calibri"/>
        <family val="2"/>
        <charset val="204"/>
      </rPr>
      <t xml:space="preserve">№ </t>
    </r>
    <r>
      <rPr>
        <sz val="11"/>
        <color theme="1"/>
        <rFont val="Calibri"/>
        <family val="2"/>
        <charset val="204"/>
      </rPr>
      <t>24.802/03.16.05.00 ЧС.</t>
    </r>
  </si>
  <si>
    <t>6.3.5.</t>
  </si>
  <si>
    <r>
      <t xml:space="preserve">Монтаж на кутия лагерна-ІІ (запънат лагер – поз. 11) и първоначално запълване с грес - черт. № 24.802/03.16.08.00 ЧС и черт. </t>
    </r>
    <r>
      <rPr>
        <sz val="11"/>
        <color rgb="FF000000"/>
        <rFont val="Calibri"/>
        <family val="2"/>
        <charset val="204"/>
      </rPr>
      <t xml:space="preserve">№ </t>
    </r>
    <r>
      <rPr>
        <sz val="11"/>
        <color theme="1"/>
        <rFont val="Calibri"/>
        <family val="2"/>
        <charset val="204"/>
      </rPr>
      <t xml:space="preserve">24.802/03.16.05.00 ЧС. </t>
    </r>
  </si>
  <si>
    <t>6.3.6.</t>
  </si>
  <si>
    <r>
      <t xml:space="preserve">Монтаж на шпонка - черт. </t>
    </r>
    <r>
      <rPr>
        <sz val="11"/>
        <color rgb="FF000000"/>
        <rFont val="Calibri"/>
        <family val="2"/>
        <charset val="204"/>
      </rPr>
      <t xml:space="preserve">№ </t>
    </r>
    <r>
      <rPr>
        <sz val="11"/>
        <color theme="1"/>
        <rFont val="Calibri"/>
        <family val="2"/>
        <charset val="204"/>
      </rPr>
      <t>24.802/03.16.05.00 ЧС.</t>
    </r>
  </si>
  <si>
    <t>6.4.</t>
  </si>
  <si>
    <t>6.5.</t>
  </si>
  <si>
    <t>6.6.</t>
  </si>
  <si>
    <t>7.</t>
  </si>
  <si>
    <t>7.1.</t>
  </si>
  <si>
    <t>7.1.1.</t>
  </si>
  <si>
    <r>
      <t xml:space="preserve">Изработване на шпонка черт. № </t>
    </r>
    <r>
      <rPr>
        <sz val="11"/>
        <color theme="1"/>
        <rFont val="Calibri"/>
        <family val="2"/>
        <charset val="204"/>
      </rPr>
      <t>24.802/11.13.04.01</t>
    </r>
  </si>
  <si>
    <t>7.1.2.</t>
  </si>
  <si>
    <r>
      <t xml:space="preserve">Изработване на пръстен черт. № </t>
    </r>
    <r>
      <rPr>
        <sz val="11"/>
        <color theme="1"/>
        <rFont val="Calibri"/>
        <family val="2"/>
        <charset val="204"/>
      </rPr>
      <t>24.802/11.13.04.02</t>
    </r>
  </si>
  <si>
    <t>7.1.3.</t>
  </si>
  <si>
    <r>
      <t xml:space="preserve">Изработване на планка черт. № </t>
    </r>
    <r>
      <rPr>
        <sz val="11"/>
        <color theme="1"/>
        <rFont val="Calibri"/>
        <family val="2"/>
        <charset val="204"/>
      </rPr>
      <t>24.802/11.13.04.03</t>
    </r>
  </si>
  <si>
    <t>7.1.4.</t>
  </si>
  <si>
    <r>
      <t xml:space="preserve">Изработване на капачка черт. № </t>
    </r>
    <r>
      <rPr>
        <sz val="11"/>
        <color theme="1"/>
        <rFont val="Calibri"/>
        <family val="2"/>
        <charset val="204"/>
      </rPr>
      <t>24.802/11.13.04.04 (гума)</t>
    </r>
  </si>
  <si>
    <t>7.1.5.</t>
  </si>
  <si>
    <r>
      <t xml:space="preserve">Изработване на вал с размери по </t>
    </r>
    <r>
      <rPr>
        <sz val="12"/>
        <color theme="1"/>
        <rFont val="Calibri"/>
        <family val="2"/>
        <charset val="204"/>
      </rPr>
      <t xml:space="preserve">TGL 18049 (съобразно приложена техническа документация и справка с Възложител) – черт. № </t>
    </r>
    <r>
      <rPr>
        <sz val="11"/>
        <color theme="1"/>
        <rFont val="Calibri"/>
        <family val="2"/>
        <charset val="204"/>
      </rPr>
      <t>24.802/11.13.04.05</t>
    </r>
    <r>
      <rPr>
        <sz val="12"/>
        <color theme="1"/>
        <rFont val="Calibri"/>
        <family val="2"/>
        <charset val="204"/>
      </rPr>
      <t>.</t>
    </r>
  </si>
  <si>
    <t>7.1.6.</t>
  </si>
  <si>
    <r>
      <t xml:space="preserve">Изработване на шайба черт. № </t>
    </r>
    <r>
      <rPr>
        <sz val="11"/>
        <color theme="1"/>
        <rFont val="Calibri"/>
        <family val="2"/>
        <charset val="204"/>
      </rPr>
      <t>24.802/11.13.04.06</t>
    </r>
  </si>
  <si>
    <t>7.1.7.</t>
  </si>
  <si>
    <r>
      <t xml:space="preserve">Изработване на планка осигурителна черт. № </t>
    </r>
    <r>
      <rPr>
        <sz val="11"/>
        <color theme="1"/>
        <rFont val="Calibri"/>
        <family val="2"/>
        <charset val="204"/>
      </rPr>
      <t>24.802/11.13.04.07</t>
    </r>
  </si>
  <si>
    <t>7.1.8.</t>
  </si>
  <si>
    <t>Изработване на втулка черт. № 24.802/11.13.05.01</t>
  </si>
  <si>
    <t>7.1.9.</t>
  </si>
  <si>
    <t>Изработване на втулка черт. № 24.802/11.13.05.02</t>
  </si>
  <si>
    <t>7.1.10.</t>
  </si>
  <si>
    <t>Изработване на пръстен черт. № 24.802/11.13.06.01</t>
  </si>
  <si>
    <t>7.1.11.</t>
  </si>
  <si>
    <t>Изработване на ребро черт. № 24.802/11.13.06.02</t>
  </si>
  <si>
    <t>7.1.12.</t>
  </si>
  <si>
    <t>Изработване на основа черт. № 24.802/11.13.06.03</t>
  </si>
  <si>
    <t>7.1.13.</t>
  </si>
  <si>
    <t>Изработване на диск черт. № 24.802/11.13.07.01</t>
  </si>
  <si>
    <t>7.1.14.</t>
  </si>
  <si>
    <t>Изработване на пръстен черт. № 24.802/11.13.07.02</t>
  </si>
  <si>
    <t>7.1.15.</t>
  </si>
  <si>
    <t>Изработване на цилиндър черт. № 24.802/11.13.08.01</t>
  </si>
  <si>
    <t>7.1.16.</t>
  </si>
  <si>
    <t>Изработване на главина черт. № 24.802/11.13.08.02</t>
  </si>
  <si>
    <t>7.1.17.</t>
  </si>
  <si>
    <t>Изработване на диск черт. № 24.802/11.13.08.04</t>
  </si>
  <si>
    <t>7.1.18.</t>
  </si>
  <si>
    <t>Изработване на ребро черт. № 24.802/11.13.08.05</t>
  </si>
  <si>
    <t>7.1.19.</t>
  </si>
  <si>
    <t>Изработване на главина черт. № 24.802/11.13.08.06</t>
  </si>
  <si>
    <t>7.1.20.</t>
  </si>
  <si>
    <t>Изработване на диск черт. № 24.802/11.13.08.07</t>
  </si>
  <si>
    <t>7.1.21.</t>
  </si>
  <si>
    <t>Изработване на диск черт. № 24.802/11.13.10.01</t>
  </si>
  <si>
    <t>7.1.22.</t>
  </si>
  <si>
    <t>Изработване на капачка ф465х5 черт. № 24.802/11.13.10.02</t>
  </si>
  <si>
    <t>7.1.23.</t>
  </si>
  <si>
    <t>Изработване на втулка черт. № 24.802/11.13.10.03</t>
  </si>
  <si>
    <t>7.2.</t>
  </si>
  <si>
    <t>7.2.1.</t>
  </si>
  <si>
    <t>Винт с цилиндрична глава М12х40 DIN 912</t>
  </si>
  <si>
    <t>7.2.2.</t>
  </si>
  <si>
    <t>7.2.3.</t>
  </si>
  <si>
    <t>Болт І М12х25 БДС 1234-85</t>
  </si>
  <si>
    <t>7.2.4.</t>
  </si>
  <si>
    <t>7.2.5.</t>
  </si>
  <si>
    <t>Лагер 22256  CC/W33 DIN 623 (3556 ГОСТ 5721-57) - SKF или FAG</t>
  </si>
  <si>
    <t>7.2.6.</t>
  </si>
  <si>
    <t>Болт М20х45 БДС 1234-85</t>
  </si>
  <si>
    <t>7.2.7.</t>
  </si>
  <si>
    <t>Болт М12х35 БДС 1234-85</t>
  </si>
  <si>
    <t>7.2.8.</t>
  </si>
  <si>
    <t>Гайка I М12 БДС 1250-71</t>
  </si>
  <si>
    <t>7.2.9.</t>
  </si>
  <si>
    <t>Халка с винт М24 БДС 1959-70</t>
  </si>
  <si>
    <t>7.2.10.</t>
  </si>
  <si>
    <t>7.2.11.</t>
  </si>
  <si>
    <t>Болт I М20х300 БДС 1234-85</t>
  </si>
  <si>
    <t>7.2.12.</t>
  </si>
  <si>
    <t xml:space="preserve">Гайка I М20 БДС 1250-71 </t>
  </si>
  <si>
    <t>7.2.13.</t>
  </si>
  <si>
    <t>Шайба пружинна 20 Н БДС 833-71</t>
  </si>
  <si>
    <t>7.2.14.</t>
  </si>
  <si>
    <t>Шайба подложна 20 БДС 206-78</t>
  </si>
  <si>
    <t>7.3.</t>
  </si>
  <si>
    <t>7.3.1.</t>
  </si>
  <si>
    <r>
      <t xml:space="preserve">Сглобяване на барабан черт. </t>
    </r>
    <r>
      <rPr>
        <sz val="11"/>
        <color rgb="FF000000"/>
        <rFont val="Calibri"/>
        <family val="2"/>
        <charset val="204"/>
      </rPr>
      <t xml:space="preserve">№ </t>
    </r>
    <r>
      <rPr>
        <sz val="11"/>
        <color theme="1"/>
        <rFont val="Calibri"/>
        <family val="2"/>
        <charset val="204"/>
      </rPr>
      <t>24.802/11.13.08.00 ЧС</t>
    </r>
  </si>
  <si>
    <t>7.3.2.</t>
  </si>
  <si>
    <t>Монтаж на вал, клинове и планки законтрящи (поз. 4, 7, 8, 9, 10 и 11) - черт. № 24.802/11.13.04.00 ЧС</t>
  </si>
  <si>
    <t>7.3.3.</t>
  </si>
  <si>
    <t>7.3.4.</t>
  </si>
  <si>
    <t>Сглобяване на тяло лагерно черт. № 24.802/11.13.06.00 ЧС.</t>
  </si>
  <si>
    <t>7.3.5.</t>
  </si>
  <si>
    <t>Сглобяване на капачка черт. № 24.802/11.13.07.00 ЧС.</t>
  </si>
  <si>
    <t>7.3.6.</t>
  </si>
  <si>
    <t>Сглобяване на капачка черт. № 24.802/11.13.10.00 ЧС.</t>
  </si>
  <si>
    <t>7.3.7.</t>
  </si>
  <si>
    <r>
      <t xml:space="preserve">Монтаж на кутия лагерна-І (свободен лагер – поз. 3) и първоначално запълване с грес - черт. № 24.802/11.13.04.00 ЧС и черт. </t>
    </r>
    <r>
      <rPr>
        <sz val="11"/>
        <color rgb="FF000000"/>
        <rFont val="Calibri"/>
        <family val="2"/>
        <charset val="204"/>
      </rPr>
      <t xml:space="preserve">№ </t>
    </r>
    <r>
      <rPr>
        <sz val="11"/>
        <color theme="1"/>
        <rFont val="Calibri"/>
        <family val="2"/>
        <charset val="204"/>
      </rPr>
      <t>24.802/11.13.05.00 ЧС.</t>
    </r>
  </si>
  <si>
    <t>7.3.8.</t>
  </si>
  <si>
    <r>
      <t xml:space="preserve">Монтаж на кутия лагерна-ІІ (запънат лагер – поз. 12) и първоначално запълване с грес - черт. № 24.802/11.13.04.00 ЧС и черт. </t>
    </r>
    <r>
      <rPr>
        <sz val="11"/>
        <color rgb="FF000000"/>
        <rFont val="Calibri"/>
        <family val="2"/>
        <charset val="204"/>
      </rPr>
      <t xml:space="preserve">№ </t>
    </r>
    <r>
      <rPr>
        <sz val="11"/>
        <color theme="1"/>
        <rFont val="Calibri"/>
        <family val="2"/>
        <charset val="204"/>
      </rPr>
      <t>24.802/11.13.09.00 ЧС.</t>
    </r>
  </si>
  <si>
    <t>7.3.9.</t>
  </si>
  <si>
    <r>
      <t xml:space="preserve">Монтаж на шпонка - черт. </t>
    </r>
    <r>
      <rPr>
        <sz val="11"/>
        <color rgb="FF000000"/>
        <rFont val="Calibri"/>
        <family val="2"/>
        <charset val="204"/>
      </rPr>
      <t xml:space="preserve">№ </t>
    </r>
    <r>
      <rPr>
        <sz val="11"/>
        <color theme="1"/>
        <rFont val="Calibri"/>
        <family val="2"/>
        <charset val="204"/>
      </rPr>
      <t>24.802/11.13.04.00 ЧС.</t>
    </r>
  </si>
  <si>
    <t>7.4.</t>
  </si>
  <si>
    <t>7.5.</t>
  </si>
  <si>
    <t>7.6.</t>
  </si>
  <si>
    <t>Винт с цилиндрична глава М12х30 DIN 912</t>
  </si>
  <si>
    <t>Шпонка А 45х25х400 БДС 1016-73</t>
  </si>
  <si>
    <r>
      <t xml:space="preserve">Барабан обръщателен </t>
    </r>
    <r>
      <rPr>
        <i/>
        <u/>
        <sz val="11"/>
        <color theme="1"/>
        <rFont val="Calibri"/>
        <family val="2"/>
        <charset val="204"/>
      </rPr>
      <t>D</t>
    </r>
    <r>
      <rPr>
        <i/>
        <u/>
        <vertAlign val="subscript"/>
        <sz val="11"/>
        <color theme="1"/>
        <rFont val="Calibri"/>
        <family val="2"/>
        <charset val="204"/>
      </rPr>
      <t>б</t>
    </r>
    <r>
      <rPr>
        <i/>
        <u/>
        <sz val="11"/>
        <color theme="1"/>
        <rFont val="Calibri"/>
        <family val="2"/>
        <charset val="204"/>
      </rPr>
      <t>=800, L=1900, d</t>
    </r>
    <r>
      <rPr>
        <i/>
        <u/>
        <vertAlign val="subscript"/>
        <sz val="11"/>
        <color theme="1"/>
        <rFont val="Calibri"/>
        <family val="2"/>
        <charset val="204"/>
      </rPr>
      <t>ш</t>
    </r>
    <r>
      <rPr>
        <i/>
        <u/>
        <sz val="11"/>
        <color theme="1"/>
        <rFont val="Calibri"/>
        <family val="2"/>
        <charset val="204"/>
      </rPr>
      <t>=190</t>
    </r>
  </si>
  <si>
    <r>
      <t xml:space="preserve">Барабан обръщателен </t>
    </r>
    <r>
      <rPr>
        <i/>
        <u/>
        <sz val="11"/>
        <color theme="1"/>
        <rFont val="Calibri"/>
        <family val="2"/>
        <charset val="204"/>
      </rPr>
      <t>D</t>
    </r>
    <r>
      <rPr>
        <i/>
        <u/>
        <vertAlign val="subscript"/>
        <sz val="11"/>
        <color theme="1"/>
        <rFont val="Calibri"/>
        <family val="2"/>
        <charset val="204"/>
      </rPr>
      <t>б</t>
    </r>
    <r>
      <rPr>
        <i/>
        <u/>
        <sz val="11"/>
        <color theme="1"/>
        <rFont val="Calibri"/>
        <family val="2"/>
        <charset val="204"/>
      </rPr>
      <t>=800, L=1900, d</t>
    </r>
    <r>
      <rPr>
        <i/>
        <u/>
        <vertAlign val="subscript"/>
        <sz val="11"/>
        <color theme="1"/>
        <rFont val="Calibri"/>
        <family val="2"/>
        <charset val="204"/>
      </rPr>
      <t>ш</t>
    </r>
    <r>
      <rPr>
        <i/>
        <u/>
        <sz val="11"/>
        <color theme="1"/>
        <rFont val="Calibri"/>
        <family val="2"/>
        <charset val="204"/>
      </rPr>
      <t>=140</t>
    </r>
  </si>
  <si>
    <t>3.7.</t>
  </si>
  <si>
    <t>4.2.1.</t>
  </si>
  <si>
    <t>5.2.1.</t>
  </si>
  <si>
    <r>
      <t xml:space="preserve">Барабан задвижващ </t>
    </r>
    <r>
      <rPr>
        <i/>
        <u/>
        <sz val="11"/>
        <color theme="1"/>
        <rFont val="Calibri"/>
        <family val="2"/>
        <charset val="204"/>
      </rPr>
      <t>320 kW, D</t>
    </r>
    <r>
      <rPr>
        <i/>
        <u/>
        <vertAlign val="subscript"/>
        <sz val="11"/>
        <color theme="1"/>
        <rFont val="Calibri"/>
        <family val="2"/>
        <charset val="204"/>
      </rPr>
      <t>б</t>
    </r>
    <r>
      <rPr>
        <i/>
        <u/>
        <sz val="11"/>
        <color theme="1"/>
        <rFont val="Calibri"/>
        <family val="2"/>
        <charset val="204"/>
      </rPr>
      <t>=1280, L=1900</t>
    </r>
  </si>
  <si>
    <r>
      <t xml:space="preserve">Барабан задвижващ </t>
    </r>
    <r>
      <rPr>
        <b/>
        <i/>
        <u/>
        <sz val="11"/>
        <color theme="1"/>
        <rFont val="Calibri"/>
        <family val="2"/>
        <charset val="204"/>
      </rPr>
      <t>320 kW, D</t>
    </r>
    <r>
      <rPr>
        <b/>
        <i/>
        <u/>
        <vertAlign val="subscript"/>
        <sz val="11"/>
        <color theme="1"/>
        <rFont val="Calibri"/>
        <family val="2"/>
        <charset val="204"/>
      </rPr>
      <t>б</t>
    </r>
    <r>
      <rPr>
        <b/>
        <i/>
        <u/>
        <sz val="11"/>
        <color theme="1"/>
        <rFont val="Calibri"/>
        <family val="2"/>
        <charset val="204"/>
      </rPr>
      <t>=1280, L=1900</t>
    </r>
  </si>
  <si>
    <r>
      <t xml:space="preserve">Барабан разтоварващ </t>
    </r>
    <r>
      <rPr>
        <b/>
        <i/>
        <u/>
        <sz val="11"/>
        <color theme="1"/>
        <rFont val="Calibri"/>
        <family val="2"/>
        <charset val="204"/>
      </rPr>
      <t>D</t>
    </r>
    <r>
      <rPr>
        <b/>
        <i/>
        <u/>
        <vertAlign val="subscript"/>
        <sz val="11"/>
        <color theme="1"/>
        <rFont val="Calibri"/>
        <family val="2"/>
        <charset val="204"/>
      </rPr>
      <t>б</t>
    </r>
    <r>
      <rPr>
        <b/>
        <i/>
        <u/>
        <sz val="11"/>
        <color theme="1"/>
        <rFont val="Calibri"/>
        <family val="2"/>
        <charset val="204"/>
      </rPr>
      <t>=800, L=1900, d</t>
    </r>
    <r>
      <rPr>
        <b/>
        <i/>
        <u/>
        <vertAlign val="subscript"/>
        <sz val="11"/>
        <color theme="1"/>
        <rFont val="Calibri"/>
        <family val="2"/>
        <charset val="204"/>
      </rPr>
      <t>ш</t>
    </r>
    <r>
      <rPr>
        <b/>
        <i/>
        <u/>
        <sz val="11"/>
        <color theme="1"/>
        <rFont val="Calibri"/>
        <family val="2"/>
        <charset val="204"/>
      </rPr>
      <t>=125</t>
    </r>
    <r>
      <rPr>
        <b/>
        <sz val="11"/>
        <color theme="1"/>
        <rFont val="Calibri"/>
        <family val="2"/>
        <charset val="204"/>
      </rPr>
      <t xml:space="preserve"> за реверсивен транспортьор на багер КРС</t>
    </r>
  </si>
  <si>
    <r>
      <t xml:space="preserve">Барабан обръщателен </t>
    </r>
    <r>
      <rPr>
        <b/>
        <i/>
        <u/>
        <sz val="11"/>
        <color theme="1"/>
        <rFont val="Calibri"/>
        <family val="2"/>
        <charset val="204"/>
      </rPr>
      <t>D</t>
    </r>
    <r>
      <rPr>
        <b/>
        <i/>
        <u/>
        <vertAlign val="subscript"/>
        <sz val="11"/>
        <color theme="1"/>
        <rFont val="Calibri"/>
        <family val="2"/>
        <charset val="204"/>
      </rPr>
      <t>б</t>
    </r>
    <r>
      <rPr>
        <b/>
        <i/>
        <u/>
        <sz val="11"/>
        <color theme="1"/>
        <rFont val="Calibri"/>
        <family val="2"/>
        <charset val="204"/>
      </rPr>
      <t>=800, L=2100, d</t>
    </r>
    <r>
      <rPr>
        <b/>
        <i/>
        <u/>
        <vertAlign val="subscript"/>
        <sz val="11"/>
        <color theme="1"/>
        <rFont val="Calibri"/>
        <family val="2"/>
        <charset val="204"/>
      </rPr>
      <t>ш</t>
    </r>
    <r>
      <rPr>
        <b/>
        <i/>
        <u/>
        <sz val="11"/>
        <color theme="1"/>
        <rFont val="Calibri"/>
        <family val="2"/>
        <charset val="204"/>
      </rPr>
      <t>=160</t>
    </r>
    <r>
      <rPr>
        <b/>
        <sz val="11"/>
        <color theme="1"/>
        <rFont val="Calibri"/>
        <family val="2"/>
        <charset val="204"/>
      </rPr>
      <t xml:space="preserve"> за приемна кола на багер КРС</t>
    </r>
  </si>
  <si>
    <r>
      <t xml:space="preserve">Барабан обръщателен с вградени лагерни тела </t>
    </r>
    <r>
      <rPr>
        <b/>
        <i/>
        <u/>
        <sz val="11"/>
        <color theme="1"/>
        <rFont val="Calibri"/>
        <family val="2"/>
        <charset val="204"/>
      </rPr>
      <t>D</t>
    </r>
    <r>
      <rPr>
        <b/>
        <i/>
        <u/>
        <vertAlign val="subscript"/>
        <sz val="11"/>
        <color theme="1"/>
        <rFont val="Calibri"/>
        <family val="2"/>
        <charset val="204"/>
      </rPr>
      <t>б</t>
    </r>
    <r>
      <rPr>
        <b/>
        <i/>
        <u/>
        <sz val="11"/>
        <color theme="1"/>
        <rFont val="Calibri"/>
        <family val="2"/>
        <charset val="204"/>
      </rPr>
      <t>=600, L=1900, d</t>
    </r>
    <r>
      <rPr>
        <b/>
        <i/>
        <u/>
        <vertAlign val="subscript"/>
        <sz val="11"/>
        <color theme="1"/>
        <rFont val="Calibri"/>
        <family val="2"/>
        <charset val="204"/>
      </rPr>
      <t>ш</t>
    </r>
    <r>
      <rPr>
        <b/>
        <i/>
        <u/>
        <sz val="11"/>
        <color theme="1"/>
        <rFont val="Calibri"/>
        <family val="2"/>
        <charset val="204"/>
      </rPr>
      <t>=90</t>
    </r>
  </si>
  <si>
    <r>
      <t xml:space="preserve">Барабан обръщателен с вградени лагерни тела </t>
    </r>
    <r>
      <rPr>
        <i/>
        <u/>
        <sz val="11"/>
        <color theme="1"/>
        <rFont val="Calibri"/>
        <family val="2"/>
        <charset val="204"/>
      </rPr>
      <t>D</t>
    </r>
    <r>
      <rPr>
        <i/>
        <u/>
        <vertAlign val="subscript"/>
        <sz val="11"/>
        <color theme="1"/>
        <rFont val="Calibri"/>
        <family val="2"/>
        <charset val="204"/>
      </rPr>
      <t>б</t>
    </r>
    <r>
      <rPr>
        <i/>
        <u/>
        <sz val="11"/>
        <color theme="1"/>
        <rFont val="Calibri"/>
        <family val="2"/>
        <charset val="204"/>
      </rPr>
      <t>=600, L=1900, d</t>
    </r>
    <r>
      <rPr>
        <i/>
        <u/>
        <vertAlign val="subscript"/>
        <sz val="11"/>
        <color theme="1"/>
        <rFont val="Calibri"/>
        <family val="2"/>
        <charset val="204"/>
      </rPr>
      <t>ш</t>
    </r>
    <r>
      <rPr>
        <i/>
        <u/>
        <sz val="11"/>
        <color theme="1"/>
        <rFont val="Calibri"/>
        <family val="2"/>
        <charset val="204"/>
      </rPr>
      <t>=90</t>
    </r>
  </si>
  <si>
    <r>
      <t xml:space="preserve">Барабан обръщателен </t>
    </r>
    <r>
      <rPr>
        <i/>
        <u/>
        <sz val="11"/>
        <color theme="1"/>
        <rFont val="Calibri"/>
        <family val="2"/>
        <charset val="204"/>
      </rPr>
      <t>D</t>
    </r>
    <r>
      <rPr>
        <i/>
        <u/>
        <vertAlign val="subscript"/>
        <sz val="11"/>
        <color theme="1"/>
        <rFont val="Calibri"/>
        <family val="2"/>
        <charset val="204"/>
      </rPr>
      <t>б</t>
    </r>
    <r>
      <rPr>
        <i/>
        <u/>
        <sz val="11"/>
        <color theme="1"/>
        <rFont val="Calibri"/>
        <family val="2"/>
        <charset val="204"/>
      </rPr>
      <t>=800, L=2100, d</t>
    </r>
    <r>
      <rPr>
        <i/>
        <u/>
        <vertAlign val="subscript"/>
        <sz val="11"/>
        <color theme="1"/>
        <rFont val="Calibri"/>
        <family val="2"/>
        <charset val="204"/>
      </rPr>
      <t>ш</t>
    </r>
    <r>
      <rPr>
        <i/>
        <u/>
        <sz val="11"/>
        <color theme="1"/>
        <rFont val="Calibri"/>
        <family val="2"/>
        <charset val="204"/>
      </rPr>
      <t>=160</t>
    </r>
    <r>
      <rPr>
        <sz val="11"/>
        <color theme="1"/>
        <rFont val="Calibri"/>
        <family val="2"/>
        <charset val="204"/>
      </rPr>
      <t xml:space="preserve"> за приемна кола на багер КРС</t>
    </r>
  </si>
  <si>
    <r>
      <t xml:space="preserve">Барабан разтоварващ </t>
    </r>
    <r>
      <rPr>
        <i/>
        <u/>
        <sz val="11"/>
        <color theme="1"/>
        <rFont val="Calibri"/>
        <family val="2"/>
        <charset val="204"/>
      </rPr>
      <t>D</t>
    </r>
    <r>
      <rPr>
        <i/>
        <u/>
        <vertAlign val="subscript"/>
        <sz val="11"/>
        <color theme="1"/>
        <rFont val="Calibri"/>
        <family val="2"/>
        <charset val="204"/>
      </rPr>
      <t>б</t>
    </r>
    <r>
      <rPr>
        <i/>
        <u/>
        <sz val="11"/>
        <color theme="1"/>
        <rFont val="Calibri"/>
        <family val="2"/>
        <charset val="204"/>
      </rPr>
      <t>=800, L=1900, d</t>
    </r>
    <r>
      <rPr>
        <i/>
        <u/>
        <vertAlign val="subscript"/>
        <sz val="11"/>
        <color theme="1"/>
        <rFont val="Calibri"/>
        <family val="2"/>
        <charset val="204"/>
      </rPr>
      <t>ш</t>
    </r>
    <r>
      <rPr>
        <i/>
        <u/>
        <sz val="11"/>
        <color theme="1"/>
        <rFont val="Calibri"/>
        <family val="2"/>
        <charset val="204"/>
      </rPr>
      <t>=125</t>
    </r>
    <r>
      <rPr>
        <i/>
        <sz val="11"/>
        <color theme="1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</rPr>
      <t>за реверсивен транспортьор на багер КРС</t>
    </r>
  </si>
  <si>
    <r>
      <t xml:space="preserve">Барабан задвижващ </t>
    </r>
    <r>
      <rPr>
        <i/>
        <u/>
        <sz val="11"/>
        <color theme="1"/>
        <rFont val="Calibri"/>
        <family val="2"/>
        <charset val="204"/>
      </rPr>
      <t>137 kW, D</t>
    </r>
    <r>
      <rPr>
        <i/>
        <u/>
        <vertAlign val="subscript"/>
        <sz val="11"/>
        <color theme="1"/>
        <rFont val="Calibri"/>
        <family val="2"/>
        <charset val="204"/>
      </rPr>
      <t>б</t>
    </r>
    <r>
      <rPr>
        <i/>
        <u/>
        <sz val="11"/>
        <color theme="1"/>
        <rFont val="Calibri"/>
        <family val="2"/>
        <charset val="204"/>
      </rPr>
      <t>=1030, L=1900</t>
    </r>
  </si>
  <si>
    <r>
      <t xml:space="preserve">Барабан задвижващ </t>
    </r>
    <r>
      <rPr>
        <b/>
        <i/>
        <u/>
        <sz val="11"/>
        <color theme="1"/>
        <rFont val="Calibri"/>
        <family val="2"/>
        <charset val="204"/>
      </rPr>
      <t>137 kW, D</t>
    </r>
    <r>
      <rPr>
        <b/>
        <i/>
        <u/>
        <vertAlign val="subscript"/>
        <sz val="11"/>
        <color theme="1"/>
        <rFont val="Calibri"/>
        <family val="2"/>
        <charset val="204"/>
      </rPr>
      <t>б</t>
    </r>
    <r>
      <rPr>
        <b/>
        <i/>
        <u/>
        <sz val="11"/>
        <color theme="1"/>
        <rFont val="Calibri"/>
        <family val="2"/>
        <charset val="204"/>
      </rPr>
      <t>=1030, L=1900</t>
    </r>
  </si>
  <si>
    <t>Изработване на тапа – черт. № ТЛ 114.02.01.00.01</t>
  </si>
  <si>
    <t>2.1.11.</t>
  </si>
  <si>
    <t>Изработване на тапа черт. № ТЛ 114.02.01.00.01</t>
  </si>
  <si>
    <t>Изработване на диск външен – черт. № 00ЕАЕ25-МM410-0 с отвори за тапа черт. № ТЛ 114.02.01.00.01</t>
  </si>
  <si>
    <t>Шпонка-І клинова В 80х40х320 БДС 3387-68 (СТ СИВ 645-77)</t>
  </si>
  <si>
    <t>Шпонка-І клинова В 56х32х250 БДС 3387-68 (СТ СИВ 645-77)</t>
  </si>
  <si>
    <r>
      <t xml:space="preserve">Барабан задвижващ </t>
    </r>
    <r>
      <rPr>
        <b/>
        <i/>
        <u/>
        <sz val="11"/>
        <color theme="1"/>
        <rFont val="Calibri"/>
        <family val="2"/>
        <charset val="204"/>
      </rPr>
      <t>540 kW,</t>
    </r>
    <r>
      <rPr>
        <b/>
        <i/>
        <sz val="11"/>
        <color theme="1"/>
        <rFont val="Calibri"/>
        <family val="2"/>
        <charset val="204"/>
      </rPr>
      <t xml:space="preserve"> </t>
    </r>
    <r>
      <rPr>
        <b/>
        <i/>
        <u/>
        <sz val="11"/>
        <color theme="1"/>
        <rFont val="Calibri"/>
        <family val="2"/>
        <charset val="204"/>
      </rPr>
      <t>D</t>
    </r>
    <r>
      <rPr>
        <b/>
        <i/>
        <u/>
        <vertAlign val="subscript"/>
        <sz val="11"/>
        <color theme="1"/>
        <rFont val="Calibri"/>
        <family val="2"/>
        <charset val="204"/>
      </rPr>
      <t>б</t>
    </r>
    <r>
      <rPr>
        <b/>
        <i/>
        <u/>
        <sz val="11"/>
        <color theme="1"/>
        <rFont val="Calibri"/>
        <family val="2"/>
        <charset val="204"/>
      </rPr>
      <t>=1280, L=1900</t>
    </r>
  </si>
  <si>
    <t>8.1.</t>
  </si>
  <si>
    <r>
      <t xml:space="preserve">Изработване  на детайли за барабан задвижващ </t>
    </r>
    <r>
      <rPr>
        <b/>
        <i/>
        <u/>
        <sz val="11"/>
        <color theme="1"/>
        <rFont val="Calibri"/>
        <family val="2"/>
        <charset val="204"/>
      </rPr>
      <t>540 kW,</t>
    </r>
    <r>
      <rPr>
        <b/>
        <sz val="11"/>
        <color theme="1"/>
        <rFont val="Calibri"/>
        <family val="2"/>
        <charset val="204"/>
      </rPr>
      <t xml:space="preserve"> </t>
    </r>
    <r>
      <rPr>
        <b/>
        <i/>
        <u/>
        <sz val="11"/>
        <color theme="1"/>
        <rFont val="Calibri"/>
        <family val="2"/>
        <charset val="204"/>
      </rPr>
      <t>D</t>
    </r>
    <r>
      <rPr>
        <b/>
        <i/>
        <u/>
        <vertAlign val="subscript"/>
        <sz val="11"/>
        <color theme="1"/>
        <rFont val="Calibri"/>
        <family val="2"/>
        <charset val="204"/>
      </rPr>
      <t>б</t>
    </r>
    <r>
      <rPr>
        <b/>
        <i/>
        <u/>
        <sz val="11"/>
        <color theme="1"/>
        <rFont val="Calibri"/>
        <family val="2"/>
        <charset val="204"/>
      </rPr>
      <t>=1280, L=1900</t>
    </r>
  </si>
  <si>
    <t>8.1.1.</t>
  </si>
  <si>
    <r>
      <t xml:space="preserve">Изработване на вал с размери по </t>
    </r>
    <r>
      <rPr>
        <sz val="12"/>
        <color theme="1"/>
        <rFont val="Calibri"/>
        <family val="2"/>
        <charset val="204"/>
      </rPr>
      <t xml:space="preserve">TGL 18049 (съобразно приложена техническа документация и справка с Възложител) – черт. № </t>
    </r>
    <r>
      <rPr>
        <sz val="11"/>
        <color theme="1"/>
        <rFont val="Calibri"/>
        <family val="2"/>
        <charset val="204"/>
      </rPr>
      <t>ТЛ 114.02.00.00.01</t>
    </r>
  </si>
  <si>
    <t>8.1.2.</t>
  </si>
  <si>
    <r>
      <t xml:space="preserve">Изработване на шайба челна черт. </t>
    </r>
    <r>
      <rPr>
        <sz val="12"/>
        <color theme="1"/>
        <rFont val="Calibri"/>
        <family val="2"/>
        <charset val="204"/>
      </rPr>
      <t xml:space="preserve">№ </t>
    </r>
    <r>
      <rPr>
        <sz val="11"/>
        <color theme="1"/>
        <rFont val="Calibri"/>
        <family val="2"/>
        <charset val="204"/>
      </rPr>
      <t>ТЛ 114.02.00.00.02</t>
    </r>
  </si>
  <si>
    <t>8.1.3.</t>
  </si>
  <si>
    <r>
      <t xml:space="preserve">Изработване на планка черт. </t>
    </r>
    <r>
      <rPr>
        <sz val="12"/>
        <color theme="1"/>
        <rFont val="Calibri"/>
        <family val="2"/>
        <charset val="204"/>
      </rPr>
      <t xml:space="preserve">№ </t>
    </r>
    <r>
      <rPr>
        <sz val="11"/>
        <color theme="1"/>
        <rFont val="Calibri"/>
        <family val="2"/>
        <charset val="204"/>
      </rPr>
      <t>ТЛ 114.02.00.00.03</t>
    </r>
  </si>
  <si>
    <t>8.1.4.</t>
  </si>
  <si>
    <r>
      <t xml:space="preserve">Изработване на тяло лагерно черт. </t>
    </r>
    <r>
      <rPr>
        <sz val="12"/>
        <color theme="1"/>
        <rFont val="Calibri"/>
        <family val="2"/>
        <charset val="204"/>
      </rPr>
      <t xml:space="preserve">№ </t>
    </r>
    <r>
      <rPr>
        <sz val="11"/>
        <color theme="1"/>
        <rFont val="Calibri"/>
        <family val="2"/>
        <charset val="204"/>
      </rPr>
      <t>ТЛ 114.02.00.01.01</t>
    </r>
  </si>
  <si>
    <t>8.1.5.</t>
  </si>
  <si>
    <r>
      <t xml:space="preserve">Изработване на капачка глуха черт. </t>
    </r>
    <r>
      <rPr>
        <sz val="12"/>
        <color theme="1"/>
        <rFont val="Calibri"/>
        <family val="2"/>
        <charset val="204"/>
      </rPr>
      <t xml:space="preserve">№ </t>
    </r>
    <r>
      <rPr>
        <sz val="11"/>
        <color theme="1"/>
        <rFont val="Calibri"/>
        <family val="2"/>
        <charset val="204"/>
      </rPr>
      <t>ТЛ 114.02.00.01.02</t>
    </r>
  </si>
  <si>
    <t>8.1.6.</t>
  </si>
  <si>
    <r>
      <t xml:space="preserve">Изработване на капачка проходна-I черт. </t>
    </r>
    <r>
      <rPr>
        <sz val="12"/>
        <color theme="1"/>
        <rFont val="Calibri"/>
        <family val="2"/>
        <charset val="204"/>
      </rPr>
      <t xml:space="preserve">№ </t>
    </r>
    <r>
      <rPr>
        <sz val="11"/>
        <color theme="1"/>
        <rFont val="Calibri"/>
        <family val="2"/>
        <charset val="204"/>
      </rPr>
      <t>ТЛ 114.02.00.01.03</t>
    </r>
  </si>
  <si>
    <t>8.1.7.</t>
  </si>
  <si>
    <r>
      <t xml:space="preserve">Изработване на втулка лабиринтна-I черт. </t>
    </r>
    <r>
      <rPr>
        <sz val="12"/>
        <color theme="1"/>
        <rFont val="Calibri"/>
        <family val="2"/>
        <charset val="204"/>
      </rPr>
      <t xml:space="preserve">№ </t>
    </r>
    <r>
      <rPr>
        <sz val="11"/>
        <color theme="1"/>
        <rFont val="Calibri"/>
        <family val="2"/>
        <charset val="204"/>
      </rPr>
      <t>ТЛ 114.02.00.01.04</t>
    </r>
  </si>
  <si>
    <t>8.1.8.</t>
  </si>
  <si>
    <r>
      <t xml:space="preserve">Изработване на капачка проходна-II черт. </t>
    </r>
    <r>
      <rPr>
        <sz val="12"/>
        <color theme="1"/>
        <rFont val="Calibri"/>
        <family val="2"/>
        <charset val="204"/>
      </rPr>
      <t xml:space="preserve">№ </t>
    </r>
    <r>
      <rPr>
        <sz val="11"/>
        <color theme="1"/>
        <rFont val="Calibri"/>
        <family val="2"/>
        <charset val="204"/>
      </rPr>
      <t>ТЛ 114.02.00.02.01</t>
    </r>
  </si>
  <si>
    <t>8.1.9.</t>
  </si>
  <si>
    <r>
      <t xml:space="preserve">Изработване на втулка лабиринтна-II черт. </t>
    </r>
    <r>
      <rPr>
        <sz val="12"/>
        <color theme="1"/>
        <rFont val="Calibri"/>
        <family val="2"/>
        <charset val="204"/>
      </rPr>
      <t xml:space="preserve">№ </t>
    </r>
    <r>
      <rPr>
        <sz val="11"/>
        <color theme="1"/>
        <rFont val="Calibri"/>
        <family val="2"/>
        <charset val="204"/>
      </rPr>
      <t>ТЛ 114.02.00.02.02</t>
    </r>
  </si>
  <si>
    <t>8.1.10.</t>
  </si>
  <si>
    <r>
      <t xml:space="preserve">Изработване на капачка външна черт. </t>
    </r>
    <r>
      <rPr>
        <sz val="12"/>
        <color theme="1"/>
        <rFont val="Calibri"/>
        <family val="2"/>
        <charset val="204"/>
      </rPr>
      <t xml:space="preserve">№ </t>
    </r>
    <r>
      <rPr>
        <sz val="11"/>
        <color theme="1"/>
        <rFont val="Calibri"/>
        <family val="2"/>
        <charset val="204"/>
      </rPr>
      <t>ТЛ 114.02.00.02.03</t>
    </r>
  </si>
  <si>
    <t>8.1.11.</t>
  </si>
  <si>
    <r>
      <t xml:space="preserve">Изработване на пръстен вътрешен черт. </t>
    </r>
    <r>
      <rPr>
        <sz val="12"/>
        <color theme="1"/>
        <rFont val="Calibri"/>
        <family val="2"/>
        <charset val="204"/>
      </rPr>
      <t xml:space="preserve">№ </t>
    </r>
    <r>
      <rPr>
        <sz val="11"/>
        <color theme="1"/>
        <rFont val="Calibri"/>
        <family val="2"/>
        <charset val="204"/>
      </rPr>
      <t>ТЛ 114.02.00.02.04</t>
    </r>
  </si>
  <si>
    <t>8.1.12.</t>
  </si>
  <si>
    <r>
      <t xml:space="preserve">Изработване на пръстен външен черт. </t>
    </r>
    <r>
      <rPr>
        <sz val="12"/>
        <color theme="1"/>
        <rFont val="Calibri"/>
        <family val="2"/>
        <charset val="204"/>
      </rPr>
      <t xml:space="preserve">№ </t>
    </r>
    <r>
      <rPr>
        <sz val="11"/>
        <color theme="1"/>
        <rFont val="Calibri"/>
        <family val="2"/>
        <charset val="204"/>
      </rPr>
      <t>ТЛ 114.02.00.02.05</t>
    </r>
  </si>
  <si>
    <t>8.1.13.</t>
  </si>
  <si>
    <r>
      <t xml:space="preserve">Изработване на тапа черт. </t>
    </r>
    <r>
      <rPr>
        <sz val="12"/>
        <color theme="1"/>
        <rFont val="Calibri"/>
        <family val="2"/>
        <charset val="204"/>
      </rPr>
      <t xml:space="preserve">№ </t>
    </r>
    <r>
      <rPr>
        <sz val="11"/>
        <color theme="1"/>
        <rFont val="Calibri"/>
        <family val="2"/>
        <charset val="204"/>
      </rPr>
      <t>ТЛ 114.02.01.00.01</t>
    </r>
  </si>
  <si>
    <t>8.1.14.</t>
  </si>
  <si>
    <r>
      <t xml:space="preserve">Изработване на пръстен черт. </t>
    </r>
    <r>
      <rPr>
        <sz val="12"/>
        <color theme="1"/>
        <rFont val="Calibri"/>
        <family val="2"/>
        <charset val="204"/>
      </rPr>
      <t xml:space="preserve">№ </t>
    </r>
    <r>
      <rPr>
        <sz val="11"/>
        <color theme="1"/>
        <rFont val="Calibri"/>
        <family val="2"/>
        <charset val="204"/>
      </rPr>
      <t>ТЛ 114.02.01.00.02</t>
    </r>
  </si>
  <si>
    <t>8.1.15.</t>
  </si>
  <si>
    <r>
      <t xml:space="preserve">Изработване на цилиндър черт. </t>
    </r>
    <r>
      <rPr>
        <sz val="12"/>
        <color theme="1"/>
        <rFont val="Calibri"/>
        <family val="2"/>
        <charset val="204"/>
      </rPr>
      <t xml:space="preserve">№ </t>
    </r>
    <r>
      <rPr>
        <sz val="11"/>
        <color theme="1"/>
        <rFont val="Calibri"/>
        <family val="2"/>
        <charset val="204"/>
      </rPr>
      <t>ТЛ 114.02.01.00.03</t>
    </r>
  </si>
  <si>
    <t>8.1.16.</t>
  </si>
  <si>
    <r>
      <t xml:space="preserve">Изработване на диск черт. </t>
    </r>
    <r>
      <rPr>
        <sz val="12"/>
        <color theme="1"/>
        <rFont val="Calibri"/>
        <family val="2"/>
        <charset val="204"/>
      </rPr>
      <t xml:space="preserve">№ </t>
    </r>
    <r>
      <rPr>
        <sz val="11"/>
        <color theme="1"/>
        <rFont val="Calibri"/>
        <family val="2"/>
        <charset val="204"/>
      </rPr>
      <t>ТЛ 114.02.01.01.01</t>
    </r>
  </si>
  <si>
    <t>8.1.17.</t>
  </si>
  <si>
    <r>
      <t xml:space="preserve">Изработване на главина-I черт. </t>
    </r>
    <r>
      <rPr>
        <sz val="12"/>
        <color theme="1"/>
        <rFont val="Calibri"/>
        <family val="2"/>
        <charset val="204"/>
      </rPr>
      <t xml:space="preserve">№ </t>
    </r>
    <r>
      <rPr>
        <sz val="11"/>
        <color theme="1"/>
        <rFont val="Calibri"/>
        <family val="2"/>
        <charset val="204"/>
      </rPr>
      <t>ТЛ 114.02.01.01.02</t>
    </r>
  </si>
  <si>
    <t>8.1.18.</t>
  </si>
  <si>
    <r>
      <t xml:space="preserve">Изработване на главина-II черт. </t>
    </r>
    <r>
      <rPr>
        <sz val="12"/>
        <color theme="1"/>
        <rFont val="Calibri"/>
        <family val="2"/>
        <charset val="204"/>
      </rPr>
      <t xml:space="preserve">№ </t>
    </r>
    <r>
      <rPr>
        <sz val="11"/>
        <color theme="1"/>
        <rFont val="Calibri"/>
        <family val="2"/>
        <charset val="204"/>
      </rPr>
      <t>ТЛ 114.02.01.01.02-01</t>
    </r>
  </si>
  <si>
    <t>8.1.19.</t>
  </si>
  <si>
    <r>
      <t xml:space="preserve">Изработване на ребро черт. </t>
    </r>
    <r>
      <rPr>
        <sz val="12"/>
        <color theme="1"/>
        <rFont val="Calibri"/>
        <family val="2"/>
        <charset val="204"/>
      </rPr>
      <t xml:space="preserve">№ </t>
    </r>
    <r>
      <rPr>
        <sz val="11"/>
        <color theme="1"/>
        <rFont val="Calibri"/>
        <family val="2"/>
        <charset val="204"/>
      </rPr>
      <t>ТЛ 114.02.01.00.03</t>
    </r>
  </si>
  <si>
    <t>8.2.</t>
  </si>
  <si>
    <t>8.2.1.</t>
  </si>
  <si>
    <t>8.2.2.</t>
  </si>
  <si>
    <t>Шпонка А 56х32х600 БДС 1016-73</t>
  </si>
  <si>
    <t>8.2.3.</t>
  </si>
  <si>
    <t>Шпонка-І клинова В 80х40х360 БДС 3387-68 (СТ СИВ 645-77)</t>
  </si>
  <si>
    <t>8.2.4.</t>
  </si>
  <si>
    <t>Болт І М10х20 БДС 1234-85</t>
  </si>
  <si>
    <t>8.2.5.</t>
  </si>
  <si>
    <t>8.2.6.</t>
  </si>
  <si>
    <t>8.2.7.</t>
  </si>
  <si>
    <t>Болт І М18х40 БДС 1234-85</t>
  </si>
  <si>
    <t>8.2.8.</t>
  </si>
  <si>
    <t>Шайба пружинна 18 Н БДС 833-71</t>
  </si>
  <si>
    <t>8.2.9.</t>
  </si>
  <si>
    <t>Шайба подложна 18 БДС 206-78</t>
  </si>
  <si>
    <t>8.2.10.</t>
  </si>
  <si>
    <t>Лагер 23168CCК/W33 + Н3168 TGL 3890 (DIN 623) (3556 ГОСТ 5721-57) - SKF или FAG</t>
  </si>
  <si>
    <t>8.2.11.</t>
  </si>
  <si>
    <t>Болт І М20х50 БДС 1234-85</t>
  </si>
  <si>
    <t>8.2.12.</t>
  </si>
  <si>
    <t>8.2.13.</t>
  </si>
  <si>
    <t>8.2.14.</t>
  </si>
  <si>
    <t>8.2.15.</t>
  </si>
  <si>
    <t>Болт I М8х25 БДС 1234-85</t>
  </si>
  <si>
    <t>8.2.16.</t>
  </si>
  <si>
    <t>8.2.17.</t>
  </si>
  <si>
    <t>Шайба подложна 8 БДС 206-78</t>
  </si>
  <si>
    <t>8.2.18.</t>
  </si>
  <si>
    <t>Болт I М12х20 БДС 1234-85</t>
  </si>
  <si>
    <t>8.2.19.</t>
  </si>
  <si>
    <t>8.2.20.</t>
  </si>
  <si>
    <t>Шайба подложна 12 БДС 206-78</t>
  </si>
  <si>
    <t>8.3.</t>
  </si>
  <si>
    <r>
      <t xml:space="preserve">Сглобяване на барабан задвижващ </t>
    </r>
    <r>
      <rPr>
        <b/>
        <i/>
        <u/>
        <sz val="11"/>
        <color theme="1"/>
        <rFont val="Calibri"/>
        <family val="2"/>
        <charset val="204"/>
      </rPr>
      <t>540 kW,</t>
    </r>
    <r>
      <rPr>
        <b/>
        <sz val="11"/>
        <color theme="1"/>
        <rFont val="Calibri"/>
        <family val="2"/>
        <charset val="204"/>
      </rPr>
      <t xml:space="preserve"> </t>
    </r>
    <r>
      <rPr>
        <b/>
        <i/>
        <u/>
        <sz val="11"/>
        <color theme="1"/>
        <rFont val="Calibri"/>
        <family val="2"/>
        <charset val="204"/>
      </rPr>
      <t>D</t>
    </r>
    <r>
      <rPr>
        <b/>
        <i/>
        <u/>
        <vertAlign val="subscript"/>
        <sz val="11"/>
        <color theme="1"/>
        <rFont val="Calibri"/>
        <family val="2"/>
        <charset val="204"/>
      </rPr>
      <t>б</t>
    </r>
    <r>
      <rPr>
        <b/>
        <i/>
        <u/>
        <sz val="11"/>
        <color theme="1"/>
        <rFont val="Calibri"/>
        <family val="2"/>
        <charset val="204"/>
      </rPr>
      <t>=1280, L=1900</t>
    </r>
  </si>
  <si>
    <t>8.3.1.</t>
  </si>
  <si>
    <r>
      <t xml:space="preserve">Сглобяване на дъно </t>
    </r>
    <r>
      <rPr>
        <sz val="11"/>
        <color rgb="FF000000"/>
        <rFont val="Calibri"/>
        <family val="2"/>
        <charset val="204"/>
      </rPr>
      <t xml:space="preserve">черт. </t>
    </r>
    <r>
      <rPr>
        <sz val="12"/>
        <color theme="1"/>
        <rFont val="Calibri"/>
        <family val="2"/>
        <charset val="204"/>
      </rPr>
      <t xml:space="preserve">№ </t>
    </r>
    <r>
      <rPr>
        <sz val="11"/>
        <color theme="1"/>
        <rFont val="Calibri"/>
        <family val="2"/>
        <charset val="204"/>
      </rPr>
      <t>ТЛ 114.02.01.01.00 ЧС</t>
    </r>
  </si>
  <si>
    <t>8.3.2.</t>
  </si>
  <si>
    <r>
      <t xml:space="preserve">Сглобяване на барабан черт. </t>
    </r>
    <r>
      <rPr>
        <sz val="11"/>
        <color rgb="FF000000"/>
        <rFont val="Calibri"/>
        <family val="2"/>
        <charset val="204"/>
      </rPr>
      <t xml:space="preserve">№ </t>
    </r>
    <r>
      <rPr>
        <sz val="11"/>
        <color theme="1"/>
        <rFont val="Calibri"/>
        <family val="2"/>
        <charset val="204"/>
      </rPr>
      <t>ТЛ 114.02.01.00.00 ЧС</t>
    </r>
  </si>
  <si>
    <t>8.3.3.</t>
  </si>
  <si>
    <t>Монтаж на вал, клинове и планки законтрящи (поз. 2, 3, 4, 5, 6) - черт. № ТЛ 114.02.00.00.00 ЧС</t>
  </si>
  <si>
    <t>8.3.4.</t>
  </si>
  <si>
    <t>8.3.5.</t>
  </si>
  <si>
    <t>Монтаж на лагер запънат и първоначално запълване с грес на лагерната кутия - черт. № 114.02.00.01.00 ЧС и черт. № ТЛ 114.02.00.00.00 ЧС.</t>
  </si>
  <si>
    <t>8.3.6.</t>
  </si>
  <si>
    <t>Монтаж на лагер свободен и първоначално запълване с грес на лагерната кутия - черт. № 114.02.00.02.00 ЧС и черт. № ТЛ 114.02.00.00.00 ЧС.</t>
  </si>
  <si>
    <t>8.3.7.</t>
  </si>
  <si>
    <t>Монтаж на шпонка - черт. № ТЛ 114.02.00.00.00 ЧС.</t>
  </si>
  <si>
    <t>8.4.</t>
  </si>
  <si>
    <t>8.5.</t>
  </si>
  <si>
    <t>8.6.</t>
  </si>
  <si>
    <t>8.</t>
  </si>
  <si>
    <r>
      <t xml:space="preserve">Изработване  на детайли за барабан задвижващ </t>
    </r>
    <r>
      <rPr>
        <b/>
        <i/>
        <u/>
        <sz val="11"/>
        <color theme="1"/>
        <rFont val="Calibri"/>
        <family val="2"/>
        <charset val="204"/>
      </rPr>
      <t>320 kW,</t>
    </r>
    <r>
      <rPr>
        <b/>
        <u/>
        <sz val="11"/>
        <color theme="1"/>
        <rFont val="Calibri"/>
        <family val="2"/>
        <charset val="204"/>
      </rPr>
      <t xml:space="preserve"> </t>
    </r>
    <r>
      <rPr>
        <b/>
        <i/>
        <u/>
        <sz val="11"/>
        <color theme="1"/>
        <rFont val="Calibri"/>
        <family val="2"/>
        <charset val="204"/>
      </rPr>
      <t>D</t>
    </r>
    <r>
      <rPr>
        <b/>
        <i/>
        <u/>
        <vertAlign val="subscript"/>
        <sz val="11"/>
        <color theme="1"/>
        <rFont val="Calibri"/>
        <family val="2"/>
        <charset val="204"/>
      </rPr>
      <t>б</t>
    </r>
    <r>
      <rPr>
        <b/>
        <i/>
        <u/>
        <sz val="11"/>
        <color theme="1"/>
        <rFont val="Calibri"/>
        <family val="2"/>
        <charset val="204"/>
      </rPr>
      <t>=1280, L=1900</t>
    </r>
  </si>
  <si>
    <r>
      <t xml:space="preserve">Сглобяване на барабан задвижващ </t>
    </r>
    <r>
      <rPr>
        <b/>
        <u/>
        <sz val="11"/>
        <color theme="1"/>
        <rFont val="Calibri"/>
        <family val="2"/>
        <charset val="204"/>
      </rPr>
      <t>320</t>
    </r>
    <r>
      <rPr>
        <b/>
        <i/>
        <u/>
        <sz val="11"/>
        <color theme="1"/>
        <rFont val="Calibri"/>
        <family val="2"/>
        <charset val="204"/>
      </rPr>
      <t xml:space="preserve"> kW,</t>
    </r>
    <r>
      <rPr>
        <b/>
        <u/>
        <sz val="11"/>
        <color theme="1"/>
        <rFont val="Calibri"/>
        <family val="2"/>
        <charset val="204"/>
      </rPr>
      <t xml:space="preserve"> </t>
    </r>
    <r>
      <rPr>
        <b/>
        <i/>
        <u/>
        <sz val="11"/>
        <color theme="1"/>
        <rFont val="Calibri"/>
        <family val="2"/>
        <charset val="204"/>
      </rPr>
      <t>D</t>
    </r>
    <r>
      <rPr>
        <b/>
        <i/>
        <u/>
        <vertAlign val="subscript"/>
        <sz val="11"/>
        <color theme="1"/>
        <rFont val="Calibri"/>
        <family val="2"/>
        <charset val="204"/>
      </rPr>
      <t>б</t>
    </r>
    <r>
      <rPr>
        <b/>
        <i/>
        <u/>
        <sz val="11"/>
        <color theme="1"/>
        <rFont val="Calibri"/>
        <family val="2"/>
        <charset val="204"/>
      </rPr>
      <t>=1280, L=1900</t>
    </r>
  </si>
  <si>
    <t>3.8.</t>
  </si>
  <si>
    <r>
      <t xml:space="preserve">Сглобяване на барабан задвижващ </t>
    </r>
    <r>
      <rPr>
        <b/>
        <i/>
        <u/>
        <sz val="11"/>
        <color theme="1"/>
        <rFont val="Calibri"/>
        <family val="2"/>
        <charset val="204"/>
      </rPr>
      <t>137 kW,</t>
    </r>
    <r>
      <rPr>
        <b/>
        <u/>
        <sz val="11"/>
        <color theme="1"/>
        <rFont val="Calibri"/>
        <family val="2"/>
        <charset val="204"/>
      </rPr>
      <t xml:space="preserve"> </t>
    </r>
    <r>
      <rPr>
        <b/>
        <i/>
        <u/>
        <sz val="11"/>
        <color theme="1"/>
        <rFont val="Calibri"/>
        <family val="2"/>
        <charset val="204"/>
      </rPr>
      <t>D</t>
    </r>
    <r>
      <rPr>
        <b/>
        <i/>
        <u/>
        <vertAlign val="subscript"/>
        <sz val="11"/>
        <color theme="1"/>
        <rFont val="Calibri"/>
        <family val="2"/>
        <charset val="204"/>
      </rPr>
      <t>б</t>
    </r>
    <r>
      <rPr>
        <b/>
        <i/>
        <u/>
        <sz val="11"/>
        <color theme="1"/>
        <rFont val="Calibri"/>
        <family val="2"/>
        <charset val="204"/>
      </rPr>
      <t>=1030, L=1900</t>
    </r>
  </si>
  <si>
    <r>
      <t xml:space="preserve">Изработване  на детайли за барабан задвижващ </t>
    </r>
    <r>
      <rPr>
        <b/>
        <i/>
        <u/>
        <sz val="11"/>
        <color theme="1"/>
        <rFont val="Calibri"/>
        <family val="2"/>
        <charset val="204"/>
      </rPr>
      <t>137 kW,</t>
    </r>
    <r>
      <rPr>
        <b/>
        <u/>
        <sz val="11"/>
        <color theme="1"/>
        <rFont val="Calibri"/>
        <family val="2"/>
        <charset val="204"/>
      </rPr>
      <t xml:space="preserve"> </t>
    </r>
    <r>
      <rPr>
        <b/>
        <i/>
        <u/>
        <sz val="11"/>
        <color theme="1"/>
        <rFont val="Calibri"/>
        <family val="2"/>
        <charset val="204"/>
      </rPr>
      <t>D</t>
    </r>
    <r>
      <rPr>
        <b/>
        <i/>
        <u/>
        <vertAlign val="subscript"/>
        <sz val="11"/>
        <color theme="1"/>
        <rFont val="Calibri"/>
        <family val="2"/>
        <charset val="204"/>
      </rPr>
      <t>б</t>
    </r>
    <r>
      <rPr>
        <b/>
        <i/>
        <u/>
        <sz val="11"/>
        <color theme="1"/>
        <rFont val="Calibri"/>
        <family val="2"/>
        <charset val="204"/>
      </rPr>
      <t>=1030, L=1900</t>
    </r>
  </si>
  <si>
    <r>
      <t xml:space="preserve">Изработване  на детайли за барабан обръщателен </t>
    </r>
    <r>
      <rPr>
        <b/>
        <i/>
        <u/>
        <sz val="11"/>
        <color theme="1"/>
        <rFont val="Calibri"/>
        <family val="2"/>
        <charset val="204"/>
      </rPr>
      <t>D</t>
    </r>
    <r>
      <rPr>
        <b/>
        <i/>
        <u/>
        <vertAlign val="subscript"/>
        <sz val="11"/>
        <color theme="1"/>
        <rFont val="Calibri"/>
        <family val="2"/>
        <charset val="204"/>
      </rPr>
      <t>б</t>
    </r>
    <r>
      <rPr>
        <b/>
        <i/>
        <u/>
        <sz val="11"/>
        <color theme="1"/>
        <rFont val="Calibri"/>
        <family val="2"/>
        <charset val="204"/>
      </rPr>
      <t>=800, L=1900, d</t>
    </r>
    <r>
      <rPr>
        <b/>
        <i/>
        <u/>
        <vertAlign val="subscript"/>
        <sz val="11"/>
        <color theme="1"/>
        <rFont val="Calibri"/>
        <family val="2"/>
        <charset val="204"/>
      </rPr>
      <t>ш</t>
    </r>
    <r>
      <rPr>
        <b/>
        <i/>
        <u/>
        <sz val="11"/>
        <color theme="1"/>
        <rFont val="Calibri"/>
        <family val="2"/>
        <charset val="204"/>
      </rPr>
      <t>=140</t>
    </r>
  </si>
  <si>
    <r>
      <t xml:space="preserve">Сглобяване на барабан обръщателен </t>
    </r>
    <r>
      <rPr>
        <b/>
        <u/>
        <sz val="11"/>
        <color theme="1"/>
        <rFont val="Calibri"/>
        <family val="2"/>
        <charset val="204"/>
      </rPr>
      <t>D</t>
    </r>
    <r>
      <rPr>
        <b/>
        <u/>
        <vertAlign val="subscript"/>
        <sz val="11"/>
        <color theme="1"/>
        <rFont val="Calibri"/>
        <family val="2"/>
        <charset val="204"/>
      </rPr>
      <t>б</t>
    </r>
    <r>
      <rPr>
        <b/>
        <u/>
        <sz val="11"/>
        <color theme="1"/>
        <rFont val="Calibri"/>
        <family val="2"/>
        <charset val="204"/>
      </rPr>
      <t>=800, L=1900,d</t>
    </r>
    <r>
      <rPr>
        <b/>
        <u/>
        <vertAlign val="subscript"/>
        <sz val="11"/>
        <color theme="1"/>
        <rFont val="Calibri"/>
        <family val="2"/>
        <charset val="204"/>
      </rPr>
      <t>ш</t>
    </r>
    <r>
      <rPr>
        <b/>
        <u/>
        <sz val="11"/>
        <color theme="1"/>
        <rFont val="Calibri"/>
        <family val="2"/>
        <charset val="204"/>
      </rPr>
      <t>=140</t>
    </r>
    <r>
      <rPr>
        <b/>
        <sz val="11"/>
        <color theme="1"/>
        <rFont val="Calibri"/>
        <family val="2"/>
        <charset val="204"/>
      </rPr>
      <t>.</t>
    </r>
  </si>
  <si>
    <r>
      <t xml:space="preserve">Сглобяване на барабан обръщателен </t>
    </r>
    <r>
      <rPr>
        <b/>
        <u/>
        <sz val="11"/>
        <color theme="1"/>
        <rFont val="Calibri"/>
        <family val="2"/>
        <charset val="204"/>
      </rPr>
      <t>D</t>
    </r>
    <r>
      <rPr>
        <b/>
        <u/>
        <vertAlign val="subscript"/>
        <sz val="11"/>
        <color theme="1"/>
        <rFont val="Calibri"/>
        <family val="2"/>
        <charset val="204"/>
      </rPr>
      <t>б</t>
    </r>
    <r>
      <rPr>
        <b/>
        <u/>
        <sz val="11"/>
        <color theme="1"/>
        <rFont val="Calibri"/>
        <family val="2"/>
        <charset val="204"/>
      </rPr>
      <t>=800, L=1900,d</t>
    </r>
    <r>
      <rPr>
        <b/>
        <u/>
        <vertAlign val="subscript"/>
        <sz val="11"/>
        <color theme="1"/>
        <rFont val="Calibri"/>
        <family val="2"/>
        <charset val="204"/>
      </rPr>
      <t>ш</t>
    </r>
    <r>
      <rPr>
        <b/>
        <u/>
        <sz val="11"/>
        <color theme="1"/>
        <rFont val="Calibri"/>
        <family val="2"/>
        <charset val="204"/>
      </rPr>
      <t>=190</t>
    </r>
    <r>
      <rPr>
        <b/>
        <sz val="11"/>
        <color theme="1"/>
        <rFont val="Calibri"/>
        <family val="2"/>
        <charset val="204"/>
      </rPr>
      <t>.</t>
    </r>
  </si>
  <si>
    <r>
      <t xml:space="preserve">Изработване  на детайли за барабан обръщателен </t>
    </r>
    <r>
      <rPr>
        <b/>
        <i/>
        <u/>
        <sz val="11"/>
        <color theme="1"/>
        <rFont val="Calibri"/>
        <family val="2"/>
        <charset val="204"/>
      </rPr>
      <t>D</t>
    </r>
    <r>
      <rPr>
        <b/>
        <i/>
        <u/>
        <vertAlign val="subscript"/>
        <sz val="11"/>
        <color theme="1"/>
        <rFont val="Calibri"/>
        <family val="2"/>
        <charset val="204"/>
      </rPr>
      <t>б</t>
    </r>
    <r>
      <rPr>
        <b/>
        <i/>
        <u/>
        <sz val="11"/>
        <color theme="1"/>
        <rFont val="Calibri"/>
        <family val="2"/>
        <charset val="204"/>
      </rPr>
      <t>=800, L=1900, d</t>
    </r>
    <r>
      <rPr>
        <b/>
        <i/>
        <u/>
        <vertAlign val="subscript"/>
        <sz val="11"/>
        <color theme="1"/>
        <rFont val="Calibri"/>
        <family val="2"/>
        <charset val="204"/>
      </rPr>
      <t>ш</t>
    </r>
    <r>
      <rPr>
        <b/>
        <i/>
        <u/>
        <sz val="11"/>
        <color theme="1"/>
        <rFont val="Calibri"/>
        <family val="2"/>
        <charset val="204"/>
      </rPr>
      <t>=190</t>
    </r>
  </si>
  <si>
    <r>
      <t xml:space="preserve">Сглобяване на барабан разтоварващ </t>
    </r>
    <r>
      <rPr>
        <b/>
        <u/>
        <sz val="11"/>
        <color theme="1"/>
        <rFont val="Calibri"/>
        <family val="2"/>
        <charset val="204"/>
      </rPr>
      <t>D</t>
    </r>
    <r>
      <rPr>
        <b/>
        <u/>
        <vertAlign val="subscript"/>
        <sz val="11"/>
        <color theme="1"/>
        <rFont val="Calibri"/>
        <family val="2"/>
        <charset val="204"/>
      </rPr>
      <t>б</t>
    </r>
    <r>
      <rPr>
        <b/>
        <u/>
        <sz val="11"/>
        <color theme="1"/>
        <rFont val="Calibri"/>
        <family val="2"/>
        <charset val="204"/>
      </rPr>
      <t>=800, L=1900,d</t>
    </r>
    <r>
      <rPr>
        <b/>
        <u/>
        <vertAlign val="subscript"/>
        <sz val="11"/>
        <color theme="1"/>
        <rFont val="Calibri"/>
        <family val="2"/>
        <charset val="204"/>
      </rPr>
      <t>ш</t>
    </r>
    <r>
      <rPr>
        <b/>
        <u/>
        <sz val="11"/>
        <color theme="1"/>
        <rFont val="Calibri"/>
        <family val="2"/>
        <charset val="204"/>
      </rPr>
      <t>=125</t>
    </r>
    <r>
      <rPr>
        <b/>
        <sz val="11"/>
        <color theme="1"/>
        <rFont val="Calibri"/>
        <family val="2"/>
        <charset val="204"/>
      </rPr>
      <t xml:space="preserve"> за реверсивен транспортьор на багер КРС.</t>
    </r>
  </si>
  <si>
    <r>
      <t xml:space="preserve">Изработване  на детайли за барабан разтоварващ </t>
    </r>
    <r>
      <rPr>
        <b/>
        <u/>
        <sz val="11"/>
        <color theme="1"/>
        <rFont val="Calibri"/>
        <family val="2"/>
        <charset val="204"/>
      </rPr>
      <t>D</t>
    </r>
    <r>
      <rPr>
        <b/>
        <u/>
        <vertAlign val="subscript"/>
        <sz val="11"/>
        <color theme="1"/>
        <rFont val="Calibri"/>
        <family val="2"/>
        <charset val="204"/>
      </rPr>
      <t>б</t>
    </r>
    <r>
      <rPr>
        <b/>
        <u/>
        <sz val="11"/>
        <color theme="1"/>
        <rFont val="Calibri"/>
        <family val="2"/>
        <charset val="204"/>
      </rPr>
      <t>=800, L=1900,d</t>
    </r>
    <r>
      <rPr>
        <b/>
        <u/>
        <vertAlign val="subscript"/>
        <sz val="11"/>
        <color theme="1"/>
        <rFont val="Calibri"/>
        <family val="2"/>
        <charset val="204"/>
      </rPr>
      <t>ш</t>
    </r>
    <r>
      <rPr>
        <b/>
        <u/>
        <sz val="11"/>
        <color theme="1"/>
        <rFont val="Calibri"/>
        <family val="2"/>
        <charset val="204"/>
      </rPr>
      <t>=125</t>
    </r>
    <r>
      <rPr>
        <b/>
        <sz val="11"/>
        <color theme="1"/>
        <rFont val="Calibri"/>
        <family val="2"/>
        <charset val="204"/>
      </rPr>
      <t xml:space="preserve"> за реверсивен транспортьор на багер КРС.</t>
    </r>
  </si>
  <si>
    <r>
      <t xml:space="preserve">Сглобяване на барабан обръщателен за КРС </t>
    </r>
    <r>
      <rPr>
        <b/>
        <u/>
        <sz val="11"/>
        <color theme="1"/>
        <rFont val="Calibri"/>
        <family val="2"/>
        <charset val="204"/>
      </rPr>
      <t>D</t>
    </r>
    <r>
      <rPr>
        <b/>
        <u/>
        <vertAlign val="subscript"/>
        <sz val="11"/>
        <color theme="1"/>
        <rFont val="Calibri"/>
        <family val="2"/>
        <charset val="204"/>
      </rPr>
      <t>б</t>
    </r>
    <r>
      <rPr>
        <b/>
        <u/>
        <sz val="11"/>
        <color theme="1"/>
        <rFont val="Calibri"/>
        <family val="2"/>
        <charset val="204"/>
      </rPr>
      <t>=800, L=1900,d</t>
    </r>
    <r>
      <rPr>
        <b/>
        <u/>
        <vertAlign val="subscript"/>
        <sz val="11"/>
        <color theme="1"/>
        <rFont val="Calibri"/>
        <family val="2"/>
        <charset val="204"/>
      </rPr>
      <t>ш</t>
    </r>
    <r>
      <rPr>
        <b/>
        <u/>
        <sz val="11"/>
        <color theme="1"/>
        <rFont val="Calibri"/>
        <family val="2"/>
        <charset val="204"/>
      </rPr>
      <t>=125</t>
    </r>
    <r>
      <rPr>
        <b/>
        <sz val="11"/>
        <color theme="1"/>
        <rFont val="Calibri"/>
        <family val="2"/>
        <charset val="204"/>
      </rPr>
      <t>.</t>
    </r>
  </si>
  <si>
    <r>
      <t xml:space="preserve">Изработване на детайли за барабан обръщателен </t>
    </r>
    <r>
      <rPr>
        <b/>
        <u/>
        <sz val="11"/>
        <color theme="1"/>
        <rFont val="Calibri"/>
        <family val="2"/>
        <charset val="204"/>
      </rPr>
      <t>D</t>
    </r>
    <r>
      <rPr>
        <b/>
        <u/>
        <vertAlign val="subscript"/>
        <sz val="11"/>
        <color theme="1"/>
        <rFont val="Calibri"/>
        <family val="2"/>
        <charset val="204"/>
      </rPr>
      <t>б</t>
    </r>
    <r>
      <rPr>
        <b/>
        <u/>
        <sz val="11"/>
        <color theme="1"/>
        <rFont val="Calibri"/>
        <family val="2"/>
        <charset val="204"/>
      </rPr>
      <t>=800, L=2100, d</t>
    </r>
    <r>
      <rPr>
        <b/>
        <u/>
        <vertAlign val="subscript"/>
        <sz val="11"/>
        <color theme="1"/>
        <rFont val="Calibri"/>
        <family val="2"/>
        <charset val="204"/>
      </rPr>
      <t>ш</t>
    </r>
    <r>
      <rPr>
        <b/>
        <u/>
        <sz val="11"/>
        <color theme="1"/>
        <rFont val="Calibri"/>
        <family val="2"/>
        <charset val="204"/>
      </rPr>
      <t xml:space="preserve">=160 </t>
    </r>
    <r>
      <rPr>
        <b/>
        <sz val="11"/>
        <color theme="1"/>
        <rFont val="Calibri"/>
        <family val="2"/>
        <charset val="204"/>
      </rPr>
      <t>за приемна кола на багер КРС</t>
    </r>
  </si>
  <si>
    <r>
      <t xml:space="preserve">Сглобяване на барабан обръщателен с вградени лагерни тела </t>
    </r>
    <r>
      <rPr>
        <b/>
        <u/>
        <sz val="11"/>
        <color theme="1"/>
        <rFont val="Calibri"/>
        <family val="2"/>
        <charset val="204"/>
      </rPr>
      <t>D</t>
    </r>
    <r>
      <rPr>
        <b/>
        <u/>
        <vertAlign val="subscript"/>
        <sz val="11"/>
        <color theme="1"/>
        <rFont val="Calibri"/>
        <family val="2"/>
        <charset val="204"/>
      </rPr>
      <t>б</t>
    </r>
    <r>
      <rPr>
        <b/>
        <u/>
        <sz val="11"/>
        <color theme="1"/>
        <rFont val="Calibri"/>
        <family val="2"/>
        <charset val="204"/>
      </rPr>
      <t>=600, L=1900, d</t>
    </r>
    <r>
      <rPr>
        <b/>
        <u/>
        <vertAlign val="subscript"/>
        <sz val="11"/>
        <color theme="1"/>
        <rFont val="Calibri"/>
        <family val="2"/>
        <charset val="204"/>
      </rPr>
      <t>ш</t>
    </r>
    <r>
      <rPr>
        <b/>
        <u/>
        <sz val="11"/>
        <color theme="1"/>
        <rFont val="Calibri"/>
        <family val="2"/>
        <charset val="204"/>
      </rPr>
      <t>=90</t>
    </r>
  </si>
  <si>
    <r>
      <t xml:space="preserve">Изработване на детайли за барабан барабан обръщателен с вградени лагерни тела </t>
    </r>
    <r>
      <rPr>
        <b/>
        <u/>
        <sz val="11"/>
        <color theme="1"/>
        <rFont val="Calibri"/>
        <family val="2"/>
        <charset val="204"/>
      </rPr>
      <t>D</t>
    </r>
    <r>
      <rPr>
        <b/>
        <u/>
        <vertAlign val="subscript"/>
        <sz val="11"/>
        <color theme="1"/>
        <rFont val="Calibri"/>
        <family val="2"/>
        <charset val="204"/>
      </rPr>
      <t>б</t>
    </r>
    <r>
      <rPr>
        <b/>
        <u/>
        <sz val="11"/>
        <color theme="1"/>
        <rFont val="Calibri"/>
        <family val="2"/>
        <charset val="204"/>
      </rPr>
      <t>=600, L=1900, d</t>
    </r>
    <r>
      <rPr>
        <b/>
        <u/>
        <vertAlign val="subscript"/>
        <sz val="11"/>
        <color theme="1"/>
        <rFont val="Calibri"/>
        <family val="2"/>
        <charset val="204"/>
      </rPr>
      <t>ш</t>
    </r>
    <r>
      <rPr>
        <b/>
        <u/>
        <sz val="11"/>
        <color theme="1"/>
        <rFont val="Calibri"/>
        <family val="2"/>
        <charset val="204"/>
      </rPr>
      <t>=90</t>
    </r>
  </si>
  <si>
    <r>
      <t xml:space="preserve">Барабан задвижващ </t>
    </r>
    <r>
      <rPr>
        <i/>
        <u/>
        <sz val="11"/>
        <color theme="1"/>
        <rFont val="Calibri"/>
        <family val="2"/>
        <charset val="204"/>
      </rPr>
      <t>540 kW, D</t>
    </r>
    <r>
      <rPr>
        <i/>
        <u/>
        <vertAlign val="subscript"/>
        <sz val="11"/>
        <color theme="1"/>
        <rFont val="Calibri"/>
        <family val="2"/>
        <charset val="204"/>
      </rPr>
      <t>б</t>
    </r>
    <r>
      <rPr>
        <i/>
        <u/>
        <sz val="11"/>
        <color theme="1"/>
        <rFont val="Calibri"/>
        <family val="2"/>
        <charset val="204"/>
      </rPr>
      <t>=1280, L=1900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</si>
</sst>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i/>
      <u/>
      <sz val="11"/>
      <color theme="1"/>
      <name val="Calibri"/>
      <family val="2"/>
      <charset val="204"/>
    </font>
    <font>
      <b/>
      <i/>
      <u/>
      <vertAlign val="subscript"/>
      <sz val="11"/>
      <color theme="1"/>
      <name val="Calibri"/>
      <family val="2"/>
      <charset val="204"/>
    </font>
    <font>
      <i/>
      <u/>
      <sz val="11"/>
      <color theme="1"/>
      <name val="Calibri"/>
      <family val="2"/>
      <charset val="204"/>
    </font>
    <font>
      <i/>
      <u/>
      <vertAlign val="subscript"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u/>
      <sz val="11"/>
      <color theme="1"/>
      <name val="Calibri"/>
      <family val="2"/>
      <charset val="204"/>
    </font>
    <font>
      <b/>
      <u/>
      <vertAlign val="subscript"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Protection="1">
      <protection locked="0"/>
    </xf>
    <xf numFmtId="0" fontId="0" fillId="0" borderId="1" xfId="0" applyBorder="1" applyProtection="1"/>
    <xf numFmtId="164" fontId="0" fillId="0" borderId="1" xfId="0" applyNumberFormat="1" applyBorder="1" applyAlignment="1" applyProtection="1">
      <alignment horizontal="center" vertical="center"/>
    </xf>
    <xf numFmtId="0" fontId="0" fillId="0" borderId="0" xfId="0" applyFon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justify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justify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0" fillId="0" borderId="2" xfId="0" applyBorder="1" applyProtection="1"/>
    <xf numFmtId="0" fontId="2" fillId="0" borderId="2" xfId="0" applyFont="1" applyBorder="1" applyAlignment="1" applyProtection="1">
      <alignment horizontal="right" vertical="center" wrapText="1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right" vertical="center" wrapText="1"/>
    </xf>
    <xf numFmtId="164" fontId="0" fillId="0" borderId="0" xfId="0" applyNumberFormat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0" fillId="4" borderId="1" xfId="0" applyFill="1" applyBorder="1" applyProtection="1"/>
    <xf numFmtId="164" fontId="0" fillId="4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</xdr:row>
      <xdr:rowOff>19051</xdr:rowOff>
    </xdr:from>
    <xdr:to>
      <xdr:col>2</xdr:col>
      <xdr:colOff>609599</xdr:colOff>
      <xdr:row>3</xdr:row>
      <xdr:rowOff>142875</xdr:rowOff>
    </xdr:to>
    <xdr:pic>
      <xdr:nvPicPr>
        <xdr:cNvPr id="3" name="Picture 2" descr="LogoME3-BG-lef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209551"/>
          <a:ext cx="1743075" cy="581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353"/>
  <sheetViews>
    <sheetView tabSelected="1" topLeftCell="A338" workbookViewId="0">
      <selection activeCell="H352" sqref="H352"/>
    </sheetView>
  </sheetViews>
  <sheetFormatPr defaultRowHeight="15" x14ac:dyDescent="0.25"/>
  <cols>
    <col min="1" max="1" width="2.42578125" style="1" customWidth="1"/>
    <col min="2" max="2" width="8.28515625" style="1" customWidth="1"/>
    <col min="3" max="3" width="73.5703125" style="1" customWidth="1"/>
    <col min="4" max="4" width="8.7109375" style="1" customWidth="1"/>
    <col min="5" max="5" width="9" style="1" customWidth="1"/>
    <col min="6" max="6" width="13.42578125" style="1" customWidth="1"/>
    <col min="7" max="7" width="14" style="1" customWidth="1"/>
    <col min="8" max="8" width="10.42578125" style="1" customWidth="1"/>
    <col min="9" max="9" width="9.5703125" style="1" customWidth="1"/>
    <col min="10" max="16384" width="9.140625" style="1"/>
  </cols>
  <sheetData>
    <row r="3" spans="2:9" ht="21" customHeight="1" x14ac:dyDescent="0.25">
      <c r="B3" s="35" t="s">
        <v>0</v>
      </c>
      <c r="C3" s="35"/>
      <c r="D3" s="35"/>
      <c r="E3" s="35"/>
      <c r="F3" s="35"/>
    </row>
    <row r="4" spans="2:9" ht="18.75" customHeight="1" x14ac:dyDescent="0.25">
      <c r="B4" s="35" t="s">
        <v>15</v>
      </c>
      <c r="C4" s="35"/>
      <c r="D4" s="35"/>
      <c r="E4" s="35"/>
      <c r="F4" s="35"/>
      <c r="G4" s="2"/>
    </row>
    <row r="5" spans="2:9" ht="18.75" customHeight="1" x14ac:dyDescent="0.25">
      <c r="B5" s="35" t="s">
        <v>1</v>
      </c>
      <c r="C5" s="35"/>
      <c r="D5" s="35"/>
      <c r="E5" s="35"/>
      <c r="F5" s="35"/>
      <c r="G5" s="2"/>
    </row>
    <row r="6" spans="2:9" ht="18" customHeight="1" x14ac:dyDescent="0.25">
      <c r="B6" s="36" t="s">
        <v>16</v>
      </c>
      <c r="C6" s="36"/>
      <c r="D6" s="36"/>
      <c r="E6" s="36"/>
      <c r="F6" s="36"/>
    </row>
    <row r="8" spans="2:9" ht="78" customHeight="1" x14ac:dyDescent="0.25">
      <c r="B8" s="33" t="s">
        <v>14</v>
      </c>
      <c r="C8" s="34"/>
      <c r="D8" s="34"/>
      <c r="E8" s="34"/>
      <c r="F8" s="34"/>
    </row>
    <row r="10" spans="2:9" ht="30" customHeight="1" x14ac:dyDescent="0.25">
      <c r="B10" s="7" t="s">
        <v>6</v>
      </c>
      <c r="C10" s="7" t="s">
        <v>17</v>
      </c>
      <c r="D10" s="7" t="s">
        <v>2</v>
      </c>
      <c r="E10" s="7" t="s">
        <v>3</v>
      </c>
      <c r="F10" s="7" t="s">
        <v>18</v>
      </c>
      <c r="G10" s="7" t="s">
        <v>4</v>
      </c>
      <c r="H10" s="3"/>
      <c r="I10" s="3"/>
    </row>
    <row r="11" spans="2:9" ht="30" customHeight="1" x14ac:dyDescent="0.25">
      <c r="B11" s="8" t="s">
        <v>19</v>
      </c>
      <c r="C11" s="8" t="s">
        <v>477</v>
      </c>
      <c r="D11" s="8"/>
      <c r="E11" s="8"/>
      <c r="F11" s="8"/>
      <c r="G11" s="8"/>
      <c r="H11" s="3"/>
      <c r="I11" s="3"/>
    </row>
    <row r="12" spans="2:9" ht="33" x14ac:dyDescent="0.25">
      <c r="B12" s="7" t="s">
        <v>20</v>
      </c>
      <c r="C12" s="29" t="s">
        <v>596</v>
      </c>
      <c r="D12" s="9"/>
      <c r="E12" s="9"/>
      <c r="F12" s="19"/>
      <c r="G12" s="9">
        <f>E12*F12</f>
        <v>0</v>
      </c>
      <c r="H12" s="3"/>
      <c r="I12" s="3"/>
    </row>
    <row r="13" spans="2:9" x14ac:dyDescent="0.25">
      <c r="B13" s="9" t="s">
        <v>21</v>
      </c>
      <c r="C13" s="11" t="s">
        <v>22</v>
      </c>
      <c r="D13" s="9" t="s">
        <v>5</v>
      </c>
      <c r="E13" s="9">
        <v>1</v>
      </c>
      <c r="F13" s="20"/>
      <c r="G13" s="9">
        <f>E13*F13</f>
        <v>0</v>
      </c>
      <c r="H13" s="3"/>
      <c r="I13" s="3"/>
    </row>
    <row r="14" spans="2:9" x14ac:dyDescent="0.25">
      <c r="B14" s="9" t="s">
        <v>23</v>
      </c>
      <c r="C14" s="11" t="s">
        <v>24</v>
      </c>
      <c r="D14" s="9" t="s">
        <v>5</v>
      </c>
      <c r="E14" s="9">
        <v>2</v>
      </c>
      <c r="F14" s="20"/>
      <c r="G14" s="9">
        <f t="shared" ref="G14:G32" si="0">E14*F14</f>
        <v>0</v>
      </c>
      <c r="H14" s="3"/>
      <c r="I14" s="3"/>
    </row>
    <row r="15" spans="2:9" x14ac:dyDescent="0.25">
      <c r="B15" s="9" t="s">
        <v>25</v>
      </c>
      <c r="C15" s="11" t="s">
        <v>26</v>
      </c>
      <c r="D15" s="9" t="s">
        <v>5</v>
      </c>
      <c r="E15" s="9">
        <v>1</v>
      </c>
      <c r="F15" s="19"/>
      <c r="G15" s="9">
        <f t="shared" si="0"/>
        <v>0</v>
      </c>
      <c r="H15" s="3"/>
      <c r="I15" s="3"/>
    </row>
    <row r="16" spans="2:9" x14ac:dyDescent="0.25">
      <c r="B16" s="9" t="s">
        <v>27</v>
      </c>
      <c r="C16" s="11" t="s">
        <v>28</v>
      </c>
      <c r="D16" s="9" t="s">
        <v>5</v>
      </c>
      <c r="E16" s="9">
        <v>1</v>
      </c>
      <c r="F16" s="19"/>
      <c r="G16" s="9">
        <f t="shared" si="0"/>
        <v>0</v>
      </c>
      <c r="H16" s="3"/>
      <c r="I16" s="3"/>
    </row>
    <row r="17" spans="2:9" x14ac:dyDescent="0.25">
      <c r="B17" s="9" t="s">
        <v>29</v>
      </c>
      <c r="C17" s="11" t="s">
        <v>30</v>
      </c>
      <c r="D17" s="9" t="s">
        <v>5</v>
      </c>
      <c r="E17" s="9">
        <v>2</v>
      </c>
      <c r="F17" s="19"/>
      <c r="G17" s="9">
        <f t="shared" si="0"/>
        <v>0</v>
      </c>
      <c r="H17" s="3"/>
      <c r="I17" s="3"/>
    </row>
    <row r="18" spans="2:9" x14ac:dyDescent="0.25">
      <c r="B18" s="9" t="s">
        <v>31</v>
      </c>
      <c r="C18" s="11" t="s">
        <v>32</v>
      </c>
      <c r="D18" s="9" t="s">
        <v>5</v>
      </c>
      <c r="E18" s="9">
        <v>2</v>
      </c>
      <c r="F18" s="19"/>
      <c r="G18" s="9">
        <f t="shared" si="0"/>
        <v>0</v>
      </c>
      <c r="H18" s="3"/>
      <c r="I18" s="3"/>
    </row>
    <row r="19" spans="2:9" x14ac:dyDescent="0.25">
      <c r="B19" s="7" t="s">
        <v>33</v>
      </c>
      <c r="C19" s="29" t="s">
        <v>34</v>
      </c>
      <c r="D19" s="9"/>
      <c r="E19" s="9"/>
      <c r="F19" s="19"/>
      <c r="G19" s="9">
        <f t="shared" si="0"/>
        <v>0</v>
      </c>
      <c r="H19" s="3"/>
      <c r="I19" s="3"/>
    </row>
    <row r="20" spans="2:9" x14ac:dyDescent="0.25">
      <c r="B20" s="9" t="s">
        <v>35</v>
      </c>
      <c r="C20" s="11" t="s">
        <v>36</v>
      </c>
      <c r="D20" s="9" t="s">
        <v>5</v>
      </c>
      <c r="E20" s="9">
        <v>12</v>
      </c>
      <c r="F20" s="19"/>
      <c r="G20" s="9">
        <f t="shared" si="0"/>
        <v>0</v>
      </c>
      <c r="H20" s="3"/>
      <c r="I20" s="3"/>
    </row>
    <row r="21" spans="2:9" x14ac:dyDescent="0.25">
      <c r="B21" s="9" t="s">
        <v>37</v>
      </c>
      <c r="C21" s="11" t="s">
        <v>38</v>
      </c>
      <c r="D21" s="9" t="s">
        <v>5</v>
      </c>
      <c r="E21" s="9">
        <v>12</v>
      </c>
      <c r="F21" s="19"/>
      <c r="G21" s="9">
        <f t="shared" si="0"/>
        <v>0</v>
      </c>
      <c r="H21" s="3"/>
      <c r="I21" s="3"/>
    </row>
    <row r="22" spans="2:9" x14ac:dyDescent="0.25">
      <c r="B22" s="9" t="s">
        <v>39</v>
      </c>
      <c r="C22" s="11" t="s">
        <v>40</v>
      </c>
      <c r="D22" s="9" t="s">
        <v>5</v>
      </c>
      <c r="E22" s="9">
        <v>12</v>
      </c>
      <c r="F22" s="19"/>
      <c r="G22" s="9">
        <f t="shared" si="0"/>
        <v>0</v>
      </c>
      <c r="H22" s="3"/>
      <c r="I22" s="3"/>
    </row>
    <row r="23" spans="2:9" x14ac:dyDescent="0.25">
      <c r="B23" s="9" t="s">
        <v>41</v>
      </c>
      <c r="C23" s="11" t="s">
        <v>42</v>
      </c>
      <c r="D23" s="9" t="s">
        <v>5</v>
      </c>
      <c r="E23" s="9">
        <v>2</v>
      </c>
      <c r="F23" s="19"/>
      <c r="G23" s="9">
        <f t="shared" si="0"/>
        <v>0</v>
      </c>
      <c r="H23" s="3"/>
      <c r="I23" s="3"/>
    </row>
    <row r="24" spans="2:9" x14ac:dyDescent="0.25">
      <c r="B24" s="9" t="s">
        <v>43</v>
      </c>
      <c r="C24" s="11" t="s">
        <v>44</v>
      </c>
      <c r="D24" s="9" t="s">
        <v>5</v>
      </c>
      <c r="E24" s="9">
        <v>4</v>
      </c>
      <c r="F24" s="19"/>
      <c r="G24" s="9">
        <f t="shared" si="0"/>
        <v>0</v>
      </c>
      <c r="H24" s="3"/>
      <c r="I24" s="3"/>
    </row>
    <row r="25" spans="2:9" x14ac:dyDescent="0.25">
      <c r="B25" s="9" t="s">
        <v>45</v>
      </c>
      <c r="C25" s="11" t="s">
        <v>46</v>
      </c>
      <c r="D25" s="9" t="s">
        <v>5</v>
      </c>
      <c r="E25" s="9">
        <v>2</v>
      </c>
      <c r="F25" s="20"/>
      <c r="G25" s="9">
        <f t="shared" si="0"/>
        <v>0</v>
      </c>
      <c r="H25" s="3"/>
      <c r="I25" s="3"/>
    </row>
    <row r="26" spans="2:9" x14ac:dyDescent="0.25">
      <c r="B26" s="9" t="s">
        <v>47</v>
      </c>
      <c r="C26" s="11" t="s">
        <v>48</v>
      </c>
      <c r="D26" s="9" t="s">
        <v>5</v>
      </c>
      <c r="E26" s="9">
        <v>1</v>
      </c>
      <c r="F26" s="19"/>
      <c r="G26" s="9">
        <f t="shared" si="0"/>
        <v>0</v>
      </c>
      <c r="H26" s="3"/>
      <c r="I26" s="3"/>
    </row>
    <row r="27" spans="2:9" ht="36" x14ac:dyDescent="0.25">
      <c r="B27" s="7" t="s">
        <v>49</v>
      </c>
      <c r="C27" s="28" t="s">
        <v>595</v>
      </c>
      <c r="D27" s="9"/>
      <c r="E27" s="9"/>
      <c r="F27" s="19"/>
      <c r="G27" s="9">
        <f t="shared" si="0"/>
        <v>0</v>
      </c>
      <c r="H27" s="3"/>
      <c r="I27" s="3"/>
    </row>
    <row r="28" spans="2:9" x14ac:dyDescent="0.25">
      <c r="B28" s="9" t="s">
        <v>50</v>
      </c>
      <c r="C28" s="11" t="s">
        <v>51</v>
      </c>
      <c r="D28" s="9" t="s">
        <v>5</v>
      </c>
      <c r="E28" s="9">
        <v>2</v>
      </c>
      <c r="F28" s="19"/>
      <c r="G28" s="9">
        <f t="shared" si="0"/>
        <v>0</v>
      </c>
      <c r="H28" s="3"/>
      <c r="I28" s="3"/>
    </row>
    <row r="29" spans="2:9" ht="30" x14ac:dyDescent="0.25">
      <c r="B29" s="9" t="s">
        <v>52</v>
      </c>
      <c r="C29" s="10" t="s">
        <v>54</v>
      </c>
      <c r="D29" s="9" t="s">
        <v>5</v>
      </c>
      <c r="E29" s="9">
        <v>1</v>
      </c>
      <c r="F29" s="19"/>
      <c r="G29" s="9">
        <f t="shared" si="0"/>
        <v>0</v>
      </c>
      <c r="H29" s="3"/>
      <c r="I29" s="3"/>
    </row>
    <row r="30" spans="2:9" x14ac:dyDescent="0.25">
      <c r="B30" s="9" t="s">
        <v>55</v>
      </c>
      <c r="C30" s="10" t="s">
        <v>56</v>
      </c>
      <c r="D30" s="9" t="s">
        <v>5</v>
      </c>
      <c r="E30" s="9">
        <v>1</v>
      </c>
      <c r="F30" s="19"/>
      <c r="G30" s="9">
        <f t="shared" si="0"/>
        <v>0</v>
      </c>
      <c r="H30" s="3"/>
      <c r="I30" s="3"/>
    </row>
    <row r="31" spans="2:9" x14ac:dyDescent="0.25">
      <c r="B31" s="9" t="s">
        <v>57</v>
      </c>
      <c r="C31" s="11" t="s">
        <v>58</v>
      </c>
      <c r="D31" s="9" t="s">
        <v>5</v>
      </c>
      <c r="E31" s="9">
        <v>2</v>
      </c>
      <c r="F31" s="19"/>
      <c r="G31" s="9">
        <f t="shared" si="0"/>
        <v>0</v>
      </c>
      <c r="H31" s="3"/>
      <c r="I31" s="3"/>
    </row>
    <row r="32" spans="2:9" ht="30" x14ac:dyDescent="0.25">
      <c r="B32" s="9" t="s">
        <v>59</v>
      </c>
      <c r="C32" s="11" t="s">
        <v>60</v>
      </c>
      <c r="D32" s="9" t="s">
        <v>5</v>
      </c>
      <c r="E32" s="9">
        <v>1</v>
      </c>
      <c r="F32" s="19"/>
      <c r="G32" s="9">
        <f t="shared" si="0"/>
        <v>0</v>
      </c>
      <c r="H32" s="3"/>
      <c r="I32" s="3"/>
    </row>
    <row r="33" spans="2:9" ht="18" customHeight="1" x14ac:dyDescent="0.25">
      <c r="B33" s="9"/>
      <c r="C33" s="12" t="s">
        <v>61</v>
      </c>
      <c r="D33" s="9"/>
      <c r="E33" s="9"/>
      <c r="F33" s="9"/>
      <c r="G33" s="13">
        <f>SUM(G13:G32)</f>
        <v>0</v>
      </c>
      <c r="H33" s="3"/>
      <c r="I33" s="3"/>
    </row>
    <row r="34" spans="2:9" ht="18" x14ac:dyDescent="0.25">
      <c r="B34" s="8" t="s">
        <v>11</v>
      </c>
      <c r="C34" s="8" t="s">
        <v>476</v>
      </c>
      <c r="D34" s="8"/>
      <c r="E34" s="8"/>
      <c r="F34" s="8"/>
      <c r="G34" s="8"/>
      <c r="H34" s="3"/>
      <c r="I34" s="3"/>
    </row>
    <row r="35" spans="2:9" ht="33" x14ac:dyDescent="0.25">
      <c r="B35" s="7" t="s">
        <v>62</v>
      </c>
      <c r="C35" s="29" t="s">
        <v>594</v>
      </c>
      <c r="D35" s="9"/>
      <c r="E35" s="9"/>
      <c r="F35" s="19"/>
      <c r="G35" s="9">
        <f>E35*F35</f>
        <v>0</v>
      </c>
      <c r="H35" s="3"/>
      <c r="I35" s="3"/>
    </row>
    <row r="36" spans="2:9" x14ac:dyDescent="0.25">
      <c r="B36" s="9" t="s">
        <v>63</v>
      </c>
      <c r="C36" s="11" t="s">
        <v>64</v>
      </c>
      <c r="D36" s="9" t="s">
        <v>5</v>
      </c>
      <c r="E36" s="9">
        <v>2</v>
      </c>
      <c r="F36" s="19"/>
      <c r="G36" s="9">
        <f t="shared" ref="G36:G61" si="1">E36*F36</f>
        <v>0</v>
      </c>
      <c r="H36" s="3"/>
      <c r="I36" s="3"/>
    </row>
    <row r="37" spans="2:9" x14ac:dyDescent="0.25">
      <c r="B37" s="9" t="s">
        <v>65</v>
      </c>
      <c r="C37" s="11" t="s">
        <v>66</v>
      </c>
      <c r="D37" s="9" t="s">
        <v>5</v>
      </c>
      <c r="E37" s="9">
        <v>1</v>
      </c>
      <c r="F37" s="19"/>
      <c r="G37" s="9">
        <f t="shared" si="1"/>
        <v>0</v>
      </c>
      <c r="H37" s="3"/>
      <c r="I37" s="3"/>
    </row>
    <row r="38" spans="2:9" x14ac:dyDescent="0.25">
      <c r="B38" s="9" t="s">
        <v>67</v>
      </c>
      <c r="C38" s="11" t="s">
        <v>68</v>
      </c>
      <c r="D38" s="9" t="s">
        <v>5</v>
      </c>
      <c r="E38" s="9">
        <v>2</v>
      </c>
      <c r="F38" s="19"/>
      <c r="G38" s="9">
        <f t="shared" si="1"/>
        <v>0</v>
      </c>
      <c r="H38" s="3"/>
      <c r="I38" s="3"/>
    </row>
    <row r="39" spans="2:9" x14ac:dyDescent="0.25">
      <c r="B39" s="9" t="s">
        <v>69</v>
      </c>
      <c r="C39" s="11" t="s">
        <v>70</v>
      </c>
      <c r="D39" s="9" t="s">
        <v>5</v>
      </c>
      <c r="E39" s="9">
        <v>2</v>
      </c>
      <c r="F39" s="19"/>
      <c r="G39" s="9">
        <f t="shared" si="1"/>
        <v>0</v>
      </c>
      <c r="H39" s="3"/>
      <c r="I39" s="3"/>
    </row>
    <row r="40" spans="2:9" x14ac:dyDescent="0.25">
      <c r="B40" s="9" t="s">
        <v>71</v>
      </c>
      <c r="C40" s="11" t="s">
        <v>72</v>
      </c>
      <c r="D40" s="9" t="s">
        <v>5</v>
      </c>
      <c r="E40" s="9">
        <v>2</v>
      </c>
      <c r="F40" s="19"/>
      <c r="G40" s="9">
        <f t="shared" si="1"/>
        <v>0</v>
      </c>
      <c r="H40" s="3"/>
      <c r="I40" s="3"/>
    </row>
    <row r="41" spans="2:9" x14ac:dyDescent="0.25">
      <c r="B41" s="9" t="s">
        <v>73</v>
      </c>
      <c r="C41" s="11" t="s">
        <v>74</v>
      </c>
      <c r="D41" s="9" t="s">
        <v>5</v>
      </c>
      <c r="E41" s="9">
        <v>12</v>
      </c>
      <c r="F41" s="20"/>
      <c r="G41" s="9">
        <f t="shared" si="1"/>
        <v>0</v>
      </c>
      <c r="H41" s="3"/>
      <c r="I41" s="3"/>
    </row>
    <row r="42" spans="2:9" x14ac:dyDescent="0.25">
      <c r="B42" s="9" t="s">
        <v>75</v>
      </c>
      <c r="C42" s="11" t="s">
        <v>76</v>
      </c>
      <c r="D42" s="9" t="s">
        <v>5</v>
      </c>
      <c r="E42" s="9">
        <v>2</v>
      </c>
      <c r="F42" s="19"/>
      <c r="G42" s="9">
        <f t="shared" si="1"/>
        <v>0</v>
      </c>
      <c r="H42" s="3"/>
      <c r="I42" s="3"/>
    </row>
    <row r="43" spans="2:9" ht="19.5" customHeight="1" x14ac:dyDescent="0.25">
      <c r="B43" s="9" t="s">
        <v>77</v>
      </c>
      <c r="C43" s="11" t="s">
        <v>78</v>
      </c>
      <c r="D43" s="9" t="s">
        <v>5</v>
      </c>
      <c r="E43" s="9">
        <v>1</v>
      </c>
      <c r="F43" s="19"/>
      <c r="G43" s="9">
        <f t="shared" si="1"/>
        <v>0</v>
      </c>
      <c r="H43" s="3"/>
      <c r="I43" s="3"/>
    </row>
    <row r="44" spans="2:9" x14ac:dyDescent="0.25">
      <c r="B44" s="9" t="s">
        <v>79</v>
      </c>
      <c r="C44" s="11" t="s">
        <v>80</v>
      </c>
      <c r="D44" s="9" t="s">
        <v>5</v>
      </c>
      <c r="E44" s="9">
        <v>2</v>
      </c>
      <c r="F44" s="19"/>
      <c r="G44" s="9">
        <f t="shared" si="1"/>
        <v>0</v>
      </c>
      <c r="H44" s="3"/>
      <c r="I44" s="3"/>
    </row>
    <row r="45" spans="2:9" ht="30" x14ac:dyDescent="0.25">
      <c r="B45" s="9" t="s">
        <v>81</v>
      </c>
      <c r="C45" s="11" t="s">
        <v>486</v>
      </c>
      <c r="D45" s="9" t="s">
        <v>5</v>
      </c>
      <c r="E45" s="9">
        <v>2</v>
      </c>
      <c r="F45" s="19"/>
      <c r="G45" s="9">
        <f t="shared" si="1"/>
        <v>0</v>
      </c>
      <c r="H45" s="3"/>
      <c r="I45" s="3"/>
    </row>
    <row r="46" spans="2:9" x14ac:dyDescent="0.25">
      <c r="B46" s="9" t="s">
        <v>484</v>
      </c>
      <c r="C46" s="11" t="s">
        <v>485</v>
      </c>
      <c r="D46" s="9" t="s">
        <v>5</v>
      </c>
      <c r="E46" s="9">
        <v>4</v>
      </c>
      <c r="F46" s="19"/>
      <c r="G46" s="9">
        <f t="shared" si="1"/>
        <v>0</v>
      </c>
      <c r="H46" s="3"/>
      <c r="I46" s="3"/>
    </row>
    <row r="47" spans="2:9" x14ac:dyDescent="0.25">
      <c r="B47" s="7" t="s">
        <v>82</v>
      </c>
      <c r="C47" s="28" t="s">
        <v>34</v>
      </c>
      <c r="D47" s="9"/>
      <c r="E47" s="9"/>
      <c r="F47" s="19"/>
      <c r="G47" s="9">
        <f t="shared" si="1"/>
        <v>0</v>
      </c>
      <c r="H47" s="3"/>
      <c r="I47" s="3"/>
    </row>
    <row r="48" spans="2:9" x14ac:dyDescent="0.25">
      <c r="B48" s="9" t="s">
        <v>83</v>
      </c>
      <c r="C48" s="11" t="s">
        <v>84</v>
      </c>
      <c r="D48" s="9" t="s">
        <v>5</v>
      </c>
      <c r="E48" s="9">
        <v>2</v>
      </c>
      <c r="F48" s="20"/>
      <c r="G48" s="9">
        <f t="shared" si="1"/>
        <v>0</v>
      </c>
      <c r="H48" s="3"/>
      <c r="I48" s="3"/>
    </row>
    <row r="49" spans="2:9" ht="17.25" customHeight="1" x14ac:dyDescent="0.25">
      <c r="B49" s="9" t="s">
        <v>85</v>
      </c>
      <c r="C49" s="14" t="s">
        <v>86</v>
      </c>
      <c r="D49" s="9" t="s">
        <v>5</v>
      </c>
      <c r="E49" s="9">
        <v>2</v>
      </c>
      <c r="F49" s="19"/>
      <c r="G49" s="9">
        <f t="shared" si="1"/>
        <v>0</v>
      </c>
      <c r="H49" s="3"/>
      <c r="I49" s="3"/>
    </row>
    <row r="50" spans="2:9" ht="19.5" customHeight="1" x14ac:dyDescent="0.25">
      <c r="B50" s="9" t="s">
        <v>87</v>
      </c>
      <c r="C50" s="11" t="s">
        <v>88</v>
      </c>
      <c r="D50" s="9" t="s">
        <v>5</v>
      </c>
      <c r="E50" s="9">
        <v>24</v>
      </c>
      <c r="F50" s="19"/>
      <c r="G50" s="9">
        <f t="shared" si="1"/>
        <v>0</v>
      </c>
      <c r="H50" s="3"/>
      <c r="I50" s="3"/>
    </row>
    <row r="51" spans="2:9" ht="16.5" customHeight="1" x14ac:dyDescent="0.25">
      <c r="B51" s="9" t="s">
        <v>89</v>
      </c>
      <c r="C51" s="11" t="s">
        <v>38</v>
      </c>
      <c r="D51" s="9" t="s">
        <v>5</v>
      </c>
      <c r="E51" s="9">
        <v>24</v>
      </c>
      <c r="F51" s="19"/>
      <c r="G51" s="9">
        <f t="shared" si="1"/>
        <v>0</v>
      </c>
      <c r="H51" s="3"/>
      <c r="I51" s="3"/>
    </row>
    <row r="52" spans="2:9" ht="20.25" customHeight="1" x14ac:dyDescent="0.25">
      <c r="B52" s="9" t="s">
        <v>90</v>
      </c>
      <c r="C52" s="11" t="s">
        <v>40</v>
      </c>
      <c r="D52" s="9" t="s">
        <v>5</v>
      </c>
      <c r="E52" s="9">
        <v>24</v>
      </c>
      <c r="F52" s="19"/>
      <c r="G52" s="9">
        <f t="shared" si="1"/>
        <v>0</v>
      </c>
      <c r="H52" s="3"/>
      <c r="I52" s="3"/>
    </row>
    <row r="53" spans="2:9" x14ac:dyDescent="0.25">
      <c r="B53" s="9" t="s">
        <v>91</v>
      </c>
      <c r="C53" s="10" t="s">
        <v>46</v>
      </c>
      <c r="D53" s="9" t="s">
        <v>5</v>
      </c>
      <c r="E53" s="9">
        <v>2</v>
      </c>
      <c r="F53" s="19"/>
      <c r="G53" s="9">
        <f t="shared" si="1"/>
        <v>0</v>
      </c>
      <c r="H53" s="3"/>
      <c r="I53" s="3"/>
    </row>
    <row r="54" spans="2:9" ht="18" x14ac:dyDescent="0.25">
      <c r="B54" s="7" t="s">
        <v>92</v>
      </c>
      <c r="C54" s="28" t="s">
        <v>593</v>
      </c>
      <c r="D54" s="9"/>
      <c r="E54" s="9"/>
      <c r="F54" s="19"/>
      <c r="G54" s="9">
        <f t="shared" si="1"/>
        <v>0</v>
      </c>
      <c r="H54" s="3"/>
      <c r="I54" s="3"/>
    </row>
    <row r="55" spans="2:9" x14ac:dyDescent="0.25">
      <c r="B55" s="9" t="s">
        <v>93</v>
      </c>
      <c r="C55" s="11" t="s">
        <v>94</v>
      </c>
      <c r="D55" s="9" t="s">
        <v>5</v>
      </c>
      <c r="E55" s="9">
        <v>1</v>
      </c>
      <c r="F55" s="19"/>
      <c r="G55" s="9">
        <f t="shared" si="1"/>
        <v>0</v>
      </c>
      <c r="H55" s="3"/>
      <c r="I55" s="3"/>
    </row>
    <row r="56" spans="2:9" ht="30" x14ac:dyDescent="0.25">
      <c r="B56" s="9" t="s">
        <v>95</v>
      </c>
      <c r="C56" s="11" t="s">
        <v>96</v>
      </c>
      <c r="D56" s="9" t="s">
        <v>5</v>
      </c>
      <c r="E56" s="9">
        <v>1</v>
      </c>
      <c r="F56" s="19"/>
      <c r="G56" s="9">
        <f t="shared" si="1"/>
        <v>0</v>
      </c>
      <c r="H56" s="3"/>
      <c r="I56" s="3"/>
    </row>
    <row r="57" spans="2:9" ht="20.25" customHeight="1" x14ac:dyDescent="0.25">
      <c r="B57" s="9" t="s">
        <v>97</v>
      </c>
      <c r="C57" s="10" t="s">
        <v>53</v>
      </c>
      <c r="D57" s="9" t="s">
        <v>5</v>
      </c>
      <c r="E57" s="9">
        <v>1</v>
      </c>
      <c r="F57" s="19"/>
      <c r="G57" s="9">
        <f t="shared" si="1"/>
        <v>0</v>
      </c>
      <c r="H57" s="3"/>
      <c r="I57" s="3"/>
    </row>
    <row r="58" spans="2:9" ht="28.5" customHeight="1" x14ac:dyDescent="0.25">
      <c r="B58" s="9" t="s">
        <v>98</v>
      </c>
      <c r="C58" s="10" t="s">
        <v>99</v>
      </c>
      <c r="D58" s="9" t="s">
        <v>5</v>
      </c>
      <c r="E58" s="9">
        <v>2</v>
      </c>
      <c r="F58" s="19"/>
      <c r="G58" s="9">
        <f t="shared" si="1"/>
        <v>0</v>
      </c>
      <c r="H58" s="3"/>
      <c r="I58" s="3"/>
    </row>
    <row r="59" spans="2:9" ht="15.75" customHeight="1" x14ac:dyDescent="0.25">
      <c r="B59" s="9" t="s">
        <v>100</v>
      </c>
      <c r="C59" s="10" t="s">
        <v>56</v>
      </c>
      <c r="D59" s="9" t="s">
        <v>5</v>
      </c>
      <c r="E59" s="9">
        <v>1</v>
      </c>
      <c r="F59" s="19"/>
      <c r="G59" s="9">
        <f t="shared" si="1"/>
        <v>0</v>
      </c>
      <c r="H59" s="3"/>
      <c r="I59" s="3"/>
    </row>
    <row r="60" spans="2:9" ht="15.75" customHeight="1" x14ac:dyDescent="0.25">
      <c r="B60" s="9" t="s">
        <v>101</v>
      </c>
      <c r="C60" s="10" t="s">
        <v>102</v>
      </c>
      <c r="D60" s="9" t="s">
        <v>5</v>
      </c>
      <c r="E60" s="9">
        <v>2</v>
      </c>
      <c r="F60" s="19"/>
      <c r="G60" s="9">
        <f t="shared" si="1"/>
        <v>0</v>
      </c>
      <c r="H60" s="3"/>
      <c r="I60" s="3"/>
    </row>
    <row r="61" spans="2:9" ht="18" customHeight="1" x14ac:dyDescent="0.25">
      <c r="B61" s="9" t="s">
        <v>103</v>
      </c>
      <c r="C61" s="11" t="s">
        <v>104</v>
      </c>
      <c r="D61" s="9" t="s">
        <v>5</v>
      </c>
      <c r="E61" s="9">
        <v>1</v>
      </c>
      <c r="F61" s="19"/>
      <c r="G61" s="9">
        <f t="shared" si="1"/>
        <v>0</v>
      </c>
      <c r="H61" s="3"/>
      <c r="I61" s="3"/>
    </row>
    <row r="62" spans="2:9" ht="18" customHeight="1" x14ac:dyDescent="0.25">
      <c r="B62" s="9"/>
      <c r="C62" s="12" t="s">
        <v>61</v>
      </c>
      <c r="D62" s="9"/>
      <c r="E62" s="9"/>
      <c r="F62" s="9"/>
      <c r="G62" s="13">
        <f>SUM(G35:G61)</f>
        <v>0</v>
      </c>
      <c r="H62" s="3"/>
      <c r="I62" s="3"/>
    </row>
    <row r="63" spans="2:9" ht="33" x14ac:dyDescent="0.25">
      <c r="B63" s="8" t="s">
        <v>12</v>
      </c>
      <c r="C63" s="8" t="s">
        <v>475</v>
      </c>
      <c r="D63" s="8"/>
      <c r="E63" s="8"/>
      <c r="F63" s="8"/>
      <c r="G63" s="8"/>
      <c r="H63" s="3"/>
      <c r="I63" s="3"/>
    </row>
    <row r="64" spans="2:9" ht="33" x14ac:dyDescent="0.25">
      <c r="B64" s="7" t="s">
        <v>9</v>
      </c>
      <c r="C64" s="29" t="s">
        <v>592</v>
      </c>
      <c r="D64" s="9"/>
      <c r="E64" s="9"/>
      <c r="F64" s="19"/>
      <c r="G64" s="9">
        <f>E64*F64</f>
        <v>0</v>
      </c>
      <c r="H64" s="3"/>
      <c r="I64" s="3"/>
    </row>
    <row r="65" spans="2:9" x14ac:dyDescent="0.25">
      <c r="B65" s="9" t="s">
        <v>105</v>
      </c>
      <c r="C65" s="10" t="s">
        <v>106</v>
      </c>
      <c r="D65" s="9" t="s">
        <v>5</v>
      </c>
      <c r="E65" s="9">
        <v>1</v>
      </c>
      <c r="F65" s="19"/>
      <c r="G65" s="9">
        <f t="shared" ref="G65:G101" si="2">E65*F65</f>
        <v>0</v>
      </c>
      <c r="H65" s="3"/>
      <c r="I65" s="3"/>
    </row>
    <row r="66" spans="2:9" x14ac:dyDescent="0.25">
      <c r="B66" s="9" t="s">
        <v>107</v>
      </c>
      <c r="C66" s="10" t="s">
        <v>108</v>
      </c>
      <c r="D66" s="9" t="s">
        <v>5</v>
      </c>
      <c r="E66" s="9">
        <v>2</v>
      </c>
      <c r="F66" s="19"/>
      <c r="G66" s="9">
        <f t="shared" si="2"/>
        <v>0</v>
      </c>
      <c r="H66" s="3"/>
      <c r="I66" s="3"/>
    </row>
    <row r="67" spans="2:9" x14ac:dyDescent="0.25">
      <c r="B67" s="9" t="s">
        <v>109</v>
      </c>
      <c r="C67" s="10" t="s">
        <v>110</v>
      </c>
      <c r="D67" s="9" t="s">
        <v>5</v>
      </c>
      <c r="E67" s="9">
        <v>2</v>
      </c>
      <c r="F67" s="19"/>
      <c r="G67" s="9">
        <f t="shared" si="2"/>
        <v>0</v>
      </c>
      <c r="H67" s="3"/>
      <c r="I67" s="3"/>
    </row>
    <row r="68" spans="2:9" x14ac:dyDescent="0.25">
      <c r="B68" s="9" t="s">
        <v>111</v>
      </c>
      <c r="C68" s="10" t="s">
        <v>112</v>
      </c>
      <c r="D68" s="9" t="s">
        <v>5</v>
      </c>
      <c r="E68" s="9">
        <v>2</v>
      </c>
      <c r="F68" s="19"/>
      <c r="G68" s="9">
        <f t="shared" si="2"/>
        <v>0</v>
      </c>
      <c r="H68" s="3"/>
      <c r="I68" s="3"/>
    </row>
    <row r="69" spans="2:9" x14ac:dyDescent="0.25">
      <c r="B69" s="9" t="s">
        <v>113</v>
      </c>
      <c r="C69" s="10" t="s">
        <v>114</v>
      </c>
      <c r="D69" s="9" t="s">
        <v>5</v>
      </c>
      <c r="E69" s="9">
        <v>2</v>
      </c>
      <c r="F69" s="19"/>
      <c r="G69" s="9">
        <f t="shared" si="2"/>
        <v>0</v>
      </c>
      <c r="H69" s="3"/>
      <c r="I69" s="3"/>
    </row>
    <row r="70" spans="2:9" x14ac:dyDescent="0.25">
      <c r="B70" s="9" t="s">
        <v>115</v>
      </c>
      <c r="C70" s="10" t="s">
        <v>483</v>
      </c>
      <c r="D70" s="9" t="s">
        <v>5</v>
      </c>
      <c r="E70" s="9">
        <v>4</v>
      </c>
      <c r="F70" s="19"/>
      <c r="G70" s="9">
        <f t="shared" si="2"/>
        <v>0</v>
      </c>
      <c r="H70" s="3"/>
      <c r="I70" s="3"/>
    </row>
    <row r="71" spans="2:9" x14ac:dyDescent="0.25">
      <c r="B71" s="9" t="s">
        <v>117</v>
      </c>
      <c r="C71" s="10" t="s">
        <v>118</v>
      </c>
      <c r="D71" s="9" t="s">
        <v>5</v>
      </c>
      <c r="E71" s="9">
        <v>1</v>
      </c>
      <c r="F71" s="19"/>
      <c r="G71" s="9">
        <f t="shared" si="2"/>
        <v>0</v>
      </c>
      <c r="H71" s="3"/>
      <c r="I71" s="3"/>
    </row>
    <row r="72" spans="2:9" x14ac:dyDescent="0.25">
      <c r="B72" s="9" t="s">
        <v>119</v>
      </c>
      <c r="C72" s="10" t="s">
        <v>120</v>
      </c>
      <c r="D72" s="9" t="s">
        <v>5</v>
      </c>
      <c r="E72" s="9">
        <v>2</v>
      </c>
      <c r="F72" s="19"/>
      <c r="G72" s="9">
        <f t="shared" si="2"/>
        <v>0</v>
      </c>
      <c r="H72" s="3"/>
      <c r="I72" s="3"/>
    </row>
    <row r="73" spans="2:9" x14ac:dyDescent="0.25">
      <c r="B73" s="9" t="s">
        <v>121</v>
      </c>
      <c r="C73" s="10" t="s">
        <v>122</v>
      </c>
      <c r="D73" s="9" t="s">
        <v>5</v>
      </c>
      <c r="E73" s="9">
        <v>12</v>
      </c>
      <c r="F73" s="19"/>
      <c r="G73" s="9">
        <f t="shared" si="2"/>
        <v>0</v>
      </c>
      <c r="H73" s="3"/>
      <c r="I73" s="3"/>
    </row>
    <row r="74" spans="2:9" x14ac:dyDescent="0.25">
      <c r="B74" s="9" t="s">
        <v>123</v>
      </c>
      <c r="C74" s="10" t="s">
        <v>124</v>
      </c>
      <c r="D74" s="9" t="s">
        <v>5</v>
      </c>
      <c r="E74" s="9">
        <v>1</v>
      </c>
      <c r="F74" s="19"/>
      <c r="G74" s="9">
        <f t="shared" si="2"/>
        <v>0</v>
      </c>
      <c r="H74" s="3"/>
      <c r="I74" s="3"/>
    </row>
    <row r="75" spans="2:9" x14ac:dyDescent="0.25">
      <c r="B75" s="9" t="s">
        <v>125</v>
      </c>
      <c r="C75" s="10" t="s">
        <v>126</v>
      </c>
      <c r="D75" s="9" t="s">
        <v>5</v>
      </c>
      <c r="E75" s="9">
        <v>1</v>
      </c>
      <c r="F75" s="19"/>
      <c r="G75" s="9">
        <f t="shared" si="2"/>
        <v>0</v>
      </c>
      <c r="H75" s="3"/>
      <c r="I75" s="3"/>
    </row>
    <row r="76" spans="2:9" x14ac:dyDescent="0.25">
      <c r="B76" s="9" t="s">
        <v>127</v>
      </c>
      <c r="C76" s="10" t="s">
        <v>128</v>
      </c>
      <c r="D76" s="9" t="s">
        <v>5</v>
      </c>
      <c r="E76" s="9">
        <v>2</v>
      </c>
      <c r="F76" s="19"/>
      <c r="G76" s="9">
        <f t="shared" si="2"/>
        <v>0</v>
      </c>
      <c r="H76" s="3"/>
      <c r="I76" s="3"/>
    </row>
    <row r="77" spans="2:9" x14ac:dyDescent="0.25">
      <c r="B77" s="9" t="s">
        <v>129</v>
      </c>
      <c r="C77" s="10" t="s">
        <v>130</v>
      </c>
      <c r="D77" s="9" t="s">
        <v>5</v>
      </c>
      <c r="E77" s="9">
        <v>2</v>
      </c>
      <c r="F77" s="19"/>
      <c r="G77" s="9">
        <f t="shared" si="2"/>
        <v>0</v>
      </c>
      <c r="H77" s="3"/>
      <c r="I77" s="3"/>
    </row>
    <row r="78" spans="2:9" x14ac:dyDescent="0.25">
      <c r="B78" s="9" t="s">
        <v>131</v>
      </c>
      <c r="C78" s="10" t="s">
        <v>132</v>
      </c>
      <c r="D78" s="9" t="s">
        <v>5</v>
      </c>
      <c r="E78" s="9">
        <v>12</v>
      </c>
      <c r="F78" s="19"/>
      <c r="G78" s="9">
        <f t="shared" si="2"/>
        <v>0</v>
      </c>
      <c r="H78" s="3"/>
      <c r="I78" s="3"/>
    </row>
    <row r="79" spans="2:9" x14ac:dyDescent="0.25">
      <c r="B79" s="9" t="s">
        <v>133</v>
      </c>
      <c r="C79" s="10" t="s">
        <v>134</v>
      </c>
      <c r="D79" s="9" t="s">
        <v>5</v>
      </c>
      <c r="E79" s="9">
        <v>2</v>
      </c>
      <c r="F79" s="19"/>
      <c r="G79" s="9">
        <f t="shared" si="2"/>
        <v>0</v>
      </c>
      <c r="H79" s="3"/>
      <c r="I79" s="3"/>
    </row>
    <row r="80" spans="2:9" x14ac:dyDescent="0.25">
      <c r="B80" s="7" t="s">
        <v>10</v>
      </c>
      <c r="C80" s="29" t="s">
        <v>34</v>
      </c>
      <c r="D80" s="9"/>
      <c r="E80" s="9"/>
      <c r="F80" s="19"/>
      <c r="G80" s="9">
        <f t="shared" si="2"/>
        <v>0</v>
      </c>
      <c r="H80" s="3"/>
      <c r="I80" s="3"/>
    </row>
    <row r="81" spans="2:9" x14ac:dyDescent="0.25">
      <c r="B81" s="9" t="s">
        <v>135</v>
      </c>
      <c r="C81" s="10" t="s">
        <v>136</v>
      </c>
      <c r="D81" s="9" t="s">
        <v>5</v>
      </c>
      <c r="E81" s="9">
        <v>2</v>
      </c>
      <c r="F81" s="19"/>
      <c r="G81" s="9">
        <f t="shared" si="2"/>
        <v>0</v>
      </c>
      <c r="H81" s="3"/>
      <c r="I81" s="3"/>
    </row>
    <row r="82" spans="2:9" x14ac:dyDescent="0.25">
      <c r="B82" s="9" t="s">
        <v>137</v>
      </c>
      <c r="C82" s="10" t="s">
        <v>138</v>
      </c>
      <c r="D82" s="9" t="s">
        <v>5</v>
      </c>
      <c r="E82" s="9">
        <v>2</v>
      </c>
      <c r="F82" s="19"/>
      <c r="G82" s="9">
        <f t="shared" si="2"/>
        <v>0</v>
      </c>
      <c r="H82" s="3"/>
      <c r="I82" s="3"/>
    </row>
    <row r="83" spans="2:9" x14ac:dyDescent="0.25">
      <c r="B83" s="9" t="s">
        <v>139</v>
      </c>
      <c r="C83" s="10" t="s">
        <v>140</v>
      </c>
      <c r="D83" s="9" t="s">
        <v>5</v>
      </c>
      <c r="E83" s="9">
        <v>2</v>
      </c>
      <c r="F83" s="19"/>
      <c r="G83" s="9">
        <f t="shared" si="2"/>
        <v>0</v>
      </c>
      <c r="H83" s="3"/>
      <c r="I83" s="3"/>
    </row>
    <row r="84" spans="2:9" x14ac:dyDescent="0.25">
      <c r="B84" s="9" t="s">
        <v>141</v>
      </c>
      <c r="C84" s="10" t="s">
        <v>142</v>
      </c>
      <c r="D84" s="9" t="s">
        <v>5</v>
      </c>
      <c r="E84" s="9">
        <v>2</v>
      </c>
      <c r="F84" s="19"/>
      <c r="G84" s="9">
        <f t="shared" si="2"/>
        <v>0</v>
      </c>
      <c r="H84" s="3"/>
      <c r="I84" s="3"/>
    </row>
    <row r="85" spans="2:9" x14ac:dyDescent="0.25">
      <c r="B85" s="9" t="s">
        <v>143</v>
      </c>
      <c r="C85" s="10" t="s">
        <v>144</v>
      </c>
      <c r="D85" s="9" t="s">
        <v>5</v>
      </c>
      <c r="E85" s="9">
        <v>2</v>
      </c>
      <c r="F85" s="19"/>
      <c r="G85" s="9">
        <f t="shared" si="2"/>
        <v>0</v>
      </c>
      <c r="H85" s="3"/>
      <c r="I85" s="3"/>
    </row>
    <row r="86" spans="2:9" x14ac:dyDescent="0.25">
      <c r="B86" s="9" t="s">
        <v>145</v>
      </c>
      <c r="C86" s="10" t="s">
        <v>146</v>
      </c>
      <c r="D86" s="9" t="s">
        <v>5</v>
      </c>
      <c r="E86" s="9">
        <v>2</v>
      </c>
      <c r="F86" s="19"/>
      <c r="G86" s="9">
        <f t="shared" si="2"/>
        <v>0</v>
      </c>
      <c r="H86" s="3"/>
      <c r="I86" s="3"/>
    </row>
    <row r="87" spans="2:9" x14ac:dyDescent="0.25">
      <c r="B87" s="9" t="s">
        <v>147</v>
      </c>
      <c r="C87" s="10" t="s">
        <v>46</v>
      </c>
      <c r="D87" s="9" t="s">
        <v>5</v>
      </c>
      <c r="E87" s="9">
        <v>2</v>
      </c>
      <c r="F87" s="20"/>
      <c r="G87" s="9">
        <f t="shared" si="2"/>
        <v>0</v>
      </c>
      <c r="H87" s="3"/>
      <c r="I87" s="3"/>
    </row>
    <row r="88" spans="2:9" x14ac:dyDescent="0.25">
      <c r="B88" s="9" t="s">
        <v>148</v>
      </c>
      <c r="C88" s="10" t="s">
        <v>149</v>
      </c>
      <c r="D88" s="9" t="s">
        <v>5</v>
      </c>
      <c r="E88" s="9">
        <v>12</v>
      </c>
      <c r="F88" s="19"/>
      <c r="G88" s="9">
        <f t="shared" si="2"/>
        <v>0</v>
      </c>
      <c r="H88" s="3"/>
      <c r="I88" s="3"/>
    </row>
    <row r="89" spans="2:9" x14ac:dyDescent="0.25">
      <c r="B89" s="9" t="s">
        <v>150</v>
      </c>
      <c r="C89" s="10" t="s">
        <v>151</v>
      </c>
      <c r="D89" s="9" t="s">
        <v>5</v>
      </c>
      <c r="E89" s="9">
        <v>12</v>
      </c>
      <c r="F89" s="19"/>
      <c r="G89" s="9">
        <f t="shared" si="2"/>
        <v>0</v>
      </c>
      <c r="H89" s="3"/>
      <c r="I89" s="3"/>
    </row>
    <row r="90" spans="2:9" x14ac:dyDescent="0.25">
      <c r="B90" s="9" t="s">
        <v>152</v>
      </c>
      <c r="C90" s="10" t="s">
        <v>153</v>
      </c>
      <c r="D90" s="9" t="s">
        <v>5</v>
      </c>
      <c r="E90" s="9">
        <v>12</v>
      </c>
      <c r="F90" s="19"/>
      <c r="G90" s="9">
        <f t="shared" si="2"/>
        <v>0</v>
      </c>
      <c r="H90" s="3"/>
      <c r="I90" s="3"/>
    </row>
    <row r="91" spans="2:9" ht="33" x14ac:dyDescent="0.25">
      <c r="B91" s="7" t="s">
        <v>154</v>
      </c>
      <c r="C91" s="29" t="s">
        <v>591</v>
      </c>
      <c r="D91" s="9"/>
      <c r="E91" s="9"/>
      <c r="F91" s="19"/>
      <c r="G91" s="9">
        <f t="shared" si="2"/>
        <v>0</v>
      </c>
      <c r="H91" s="3"/>
      <c r="I91" s="3"/>
    </row>
    <row r="92" spans="2:9" x14ac:dyDescent="0.25">
      <c r="B92" s="9" t="s">
        <v>155</v>
      </c>
      <c r="C92" s="10" t="s">
        <v>156</v>
      </c>
      <c r="D92" s="9" t="s">
        <v>5</v>
      </c>
      <c r="E92" s="9">
        <v>1</v>
      </c>
      <c r="F92" s="19"/>
      <c r="G92" s="9">
        <f t="shared" si="2"/>
        <v>0</v>
      </c>
      <c r="H92" s="3"/>
      <c r="I92" s="3"/>
    </row>
    <row r="93" spans="2:9" x14ac:dyDescent="0.25">
      <c r="B93" s="9" t="s">
        <v>157</v>
      </c>
      <c r="C93" s="10" t="s">
        <v>158</v>
      </c>
      <c r="D93" s="9" t="s">
        <v>5</v>
      </c>
      <c r="E93" s="9">
        <v>1</v>
      </c>
      <c r="F93" s="19"/>
      <c r="G93" s="9">
        <f t="shared" si="2"/>
        <v>0</v>
      </c>
      <c r="H93" s="3"/>
      <c r="I93" s="3"/>
    </row>
    <row r="94" spans="2:9" x14ac:dyDescent="0.25">
      <c r="B94" s="9" t="s">
        <v>159</v>
      </c>
      <c r="C94" s="10" t="s">
        <v>160</v>
      </c>
      <c r="D94" s="9" t="s">
        <v>5</v>
      </c>
      <c r="E94" s="9">
        <v>1</v>
      </c>
      <c r="F94" s="19"/>
      <c r="G94" s="9">
        <f t="shared" si="2"/>
        <v>0</v>
      </c>
      <c r="H94" s="3"/>
      <c r="I94" s="3"/>
    </row>
    <row r="95" spans="2:9" x14ac:dyDescent="0.25">
      <c r="B95" s="9" t="s">
        <v>161</v>
      </c>
      <c r="C95" s="10" t="s">
        <v>162</v>
      </c>
      <c r="D95" s="9" t="s">
        <v>5</v>
      </c>
      <c r="E95" s="9">
        <v>1</v>
      </c>
      <c r="F95" s="19"/>
      <c r="G95" s="9">
        <f t="shared" si="2"/>
        <v>0</v>
      </c>
      <c r="H95" s="3"/>
      <c r="I95" s="3"/>
    </row>
    <row r="96" spans="2:9" ht="17.25" customHeight="1" x14ac:dyDescent="0.25">
      <c r="B96" s="9" t="s">
        <v>163</v>
      </c>
      <c r="C96" s="10" t="s">
        <v>53</v>
      </c>
      <c r="D96" s="9" t="s">
        <v>5</v>
      </c>
      <c r="E96" s="9">
        <v>1</v>
      </c>
      <c r="F96" s="19"/>
      <c r="G96" s="9">
        <f t="shared" si="2"/>
        <v>0</v>
      </c>
      <c r="H96" s="3"/>
      <c r="I96" s="3"/>
    </row>
    <row r="97" spans="2:9" ht="30" x14ac:dyDescent="0.25">
      <c r="B97" s="9" t="s">
        <v>164</v>
      </c>
      <c r="C97" s="10" t="s">
        <v>165</v>
      </c>
      <c r="D97" s="9" t="s">
        <v>5</v>
      </c>
      <c r="E97" s="9">
        <v>1</v>
      </c>
      <c r="F97" s="19"/>
      <c r="G97" s="9">
        <f t="shared" si="2"/>
        <v>0</v>
      </c>
      <c r="H97" s="3"/>
      <c r="I97" s="3"/>
    </row>
    <row r="98" spans="2:9" ht="30" x14ac:dyDescent="0.25">
      <c r="B98" s="9" t="s">
        <v>166</v>
      </c>
      <c r="C98" s="10" t="s">
        <v>167</v>
      </c>
      <c r="D98" s="9" t="s">
        <v>5</v>
      </c>
      <c r="E98" s="9">
        <v>1</v>
      </c>
      <c r="F98" s="19"/>
      <c r="G98" s="9">
        <f t="shared" si="2"/>
        <v>0</v>
      </c>
      <c r="H98" s="3"/>
      <c r="I98" s="3"/>
    </row>
    <row r="99" spans="2:9" x14ac:dyDescent="0.25">
      <c r="B99" s="9" t="s">
        <v>168</v>
      </c>
      <c r="C99" s="10" t="s">
        <v>56</v>
      </c>
      <c r="D99" s="9" t="s">
        <v>5</v>
      </c>
      <c r="E99" s="9">
        <v>1</v>
      </c>
      <c r="F99" s="19"/>
      <c r="G99" s="9">
        <f t="shared" si="2"/>
        <v>0</v>
      </c>
      <c r="H99" s="3"/>
      <c r="I99" s="3"/>
    </row>
    <row r="100" spans="2:9" x14ac:dyDescent="0.25">
      <c r="B100" s="9" t="s">
        <v>169</v>
      </c>
      <c r="C100" s="10" t="s">
        <v>170</v>
      </c>
      <c r="D100" s="9" t="s">
        <v>5</v>
      </c>
      <c r="E100" s="9">
        <v>1</v>
      </c>
      <c r="F100" s="19"/>
      <c r="G100" s="9">
        <f t="shared" si="2"/>
        <v>0</v>
      </c>
      <c r="H100" s="3"/>
      <c r="I100" s="3"/>
    </row>
    <row r="101" spans="2:9" x14ac:dyDescent="0.25">
      <c r="B101" s="9" t="s">
        <v>171</v>
      </c>
      <c r="C101" s="10" t="s">
        <v>172</v>
      </c>
      <c r="D101" s="9" t="s">
        <v>5</v>
      </c>
      <c r="E101" s="9">
        <v>1</v>
      </c>
      <c r="F101" s="19"/>
      <c r="G101" s="9">
        <f t="shared" si="2"/>
        <v>0</v>
      </c>
      <c r="H101" s="3"/>
      <c r="I101" s="3"/>
    </row>
    <row r="102" spans="2:9" x14ac:dyDescent="0.25">
      <c r="B102" s="9"/>
      <c r="C102" s="12" t="s">
        <v>61</v>
      </c>
      <c r="D102" s="9"/>
      <c r="E102" s="9"/>
      <c r="F102" s="9"/>
      <c r="G102" s="13">
        <f>SUM(G64:G101)</f>
        <v>0</v>
      </c>
      <c r="H102" s="3"/>
      <c r="I102" s="3"/>
    </row>
    <row r="103" spans="2:9" ht="18" x14ac:dyDescent="0.25">
      <c r="B103" s="8" t="s">
        <v>13</v>
      </c>
      <c r="C103" s="8" t="s">
        <v>173</v>
      </c>
      <c r="D103" s="15"/>
      <c r="E103" s="15"/>
      <c r="F103" s="15"/>
      <c r="G103" s="15"/>
      <c r="H103" s="3"/>
      <c r="I103" s="3"/>
    </row>
    <row r="104" spans="2:9" ht="18" x14ac:dyDescent="0.25">
      <c r="B104" s="7" t="s">
        <v>174</v>
      </c>
      <c r="C104" s="29" t="s">
        <v>590</v>
      </c>
      <c r="D104" s="9"/>
      <c r="E104" s="9"/>
      <c r="F104" s="19"/>
      <c r="G104" s="9">
        <f>E104*F104</f>
        <v>0</v>
      </c>
      <c r="H104" s="3"/>
      <c r="I104" s="3"/>
    </row>
    <row r="105" spans="2:9" x14ac:dyDescent="0.25">
      <c r="B105" s="9" t="s">
        <v>175</v>
      </c>
      <c r="C105" s="10" t="s">
        <v>176</v>
      </c>
      <c r="D105" s="9" t="s">
        <v>5</v>
      </c>
      <c r="E105" s="9">
        <v>1</v>
      </c>
      <c r="F105" s="19"/>
      <c r="G105" s="9">
        <f t="shared" ref="G105:G143" si="3">E105*F105</f>
        <v>0</v>
      </c>
      <c r="H105" s="3"/>
      <c r="I105" s="3"/>
    </row>
    <row r="106" spans="2:9" x14ac:dyDescent="0.25">
      <c r="B106" s="9" t="s">
        <v>177</v>
      </c>
      <c r="C106" s="10" t="s">
        <v>178</v>
      </c>
      <c r="D106" s="9" t="s">
        <v>5</v>
      </c>
      <c r="E106" s="9">
        <v>2</v>
      </c>
      <c r="F106" s="19"/>
      <c r="G106" s="9">
        <f t="shared" si="3"/>
        <v>0</v>
      </c>
      <c r="H106" s="3"/>
      <c r="I106" s="3"/>
    </row>
    <row r="107" spans="2:9" x14ac:dyDescent="0.25">
      <c r="B107" s="9" t="s">
        <v>179</v>
      </c>
      <c r="C107" s="10" t="s">
        <v>180</v>
      </c>
      <c r="D107" s="9" t="s">
        <v>5</v>
      </c>
      <c r="E107" s="9">
        <v>2</v>
      </c>
      <c r="F107" s="19"/>
      <c r="G107" s="9">
        <f t="shared" si="3"/>
        <v>0</v>
      </c>
      <c r="H107" s="3"/>
      <c r="I107" s="3"/>
    </row>
    <row r="108" spans="2:9" x14ac:dyDescent="0.25">
      <c r="B108" s="9" t="s">
        <v>181</v>
      </c>
      <c r="C108" s="10" t="s">
        <v>182</v>
      </c>
      <c r="D108" s="9" t="s">
        <v>5</v>
      </c>
      <c r="E108" s="9">
        <v>2</v>
      </c>
      <c r="F108" s="19"/>
      <c r="G108" s="9">
        <f t="shared" si="3"/>
        <v>0</v>
      </c>
      <c r="H108" s="3"/>
      <c r="I108" s="3"/>
    </row>
    <row r="109" spans="2:9" x14ac:dyDescent="0.25">
      <c r="B109" s="9" t="s">
        <v>183</v>
      </c>
      <c r="C109" s="10" t="s">
        <v>112</v>
      </c>
      <c r="D109" s="9" t="s">
        <v>5</v>
      </c>
      <c r="E109" s="9">
        <v>2</v>
      </c>
      <c r="F109" s="19"/>
      <c r="G109" s="9">
        <f t="shared" si="3"/>
        <v>0</v>
      </c>
      <c r="H109" s="3"/>
      <c r="I109" s="3"/>
    </row>
    <row r="110" spans="2:9" x14ac:dyDescent="0.25">
      <c r="B110" s="9" t="s">
        <v>184</v>
      </c>
      <c r="C110" s="10" t="s">
        <v>185</v>
      </c>
      <c r="D110" s="9" t="s">
        <v>5</v>
      </c>
      <c r="E110" s="9">
        <v>2</v>
      </c>
      <c r="F110" s="19"/>
      <c r="G110" s="9">
        <f t="shared" si="3"/>
        <v>0</v>
      </c>
      <c r="H110" s="3"/>
      <c r="I110" s="3"/>
    </row>
    <row r="111" spans="2:9" x14ac:dyDescent="0.25">
      <c r="B111" s="9" t="s">
        <v>186</v>
      </c>
      <c r="C111" s="10" t="s">
        <v>116</v>
      </c>
      <c r="D111" s="9" t="s">
        <v>5</v>
      </c>
      <c r="E111" s="9">
        <v>4</v>
      </c>
      <c r="F111" s="19"/>
      <c r="G111" s="9">
        <f t="shared" si="3"/>
        <v>0</v>
      </c>
      <c r="H111" s="3"/>
      <c r="I111" s="3"/>
    </row>
    <row r="112" spans="2:9" x14ac:dyDescent="0.25">
      <c r="B112" s="9" t="s">
        <v>187</v>
      </c>
      <c r="C112" s="10" t="s">
        <v>118</v>
      </c>
      <c r="D112" s="9" t="s">
        <v>5</v>
      </c>
      <c r="E112" s="9">
        <v>1</v>
      </c>
      <c r="F112" s="19"/>
      <c r="G112" s="9">
        <f t="shared" si="3"/>
        <v>0</v>
      </c>
      <c r="H112" s="3"/>
      <c r="I112" s="3"/>
    </row>
    <row r="113" spans="2:9" x14ac:dyDescent="0.25">
      <c r="B113" s="9" t="s">
        <v>188</v>
      </c>
      <c r="C113" s="10" t="s">
        <v>120</v>
      </c>
      <c r="D113" s="9" t="s">
        <v>5</v>
      </c>
      <c r="E113" s="9">
        <v>2</v>
      </c>
      <c r="F113" s="19"/>
      <c r="G113" s="9">
        <f t="shared" si="3"/>
        <v>0</v>
      </c>
      <c r="H113" s="3"/>
      <c r="I113" s="3"/>
    </row>
    <row r="114" spans="2:9" x14ac:dyDescent="0.25">
      <c r="B114" s="9" t="s">
        <v>189</v>
      </c>
      <c r="C114" s="10" t="s">
        <v>122</v>
      </c>
      <c r="D114" s="9" t="s">
        <v>5</v>
      </c>
      <c r="E114" s="9">
        <v>12</v>
      </c>
      <c r="F114" s="19"/>
      <c r="G114" s="9">
        <f t="shared" si="3"/>
        <v>0</v>
      </c>
      <c r="H114" s="3"/>
      <c r="I114" s="3"/>
    </row>
    <row r="115" spans="2:9" x14ac:dyDescent="0.25">
      <c r="B115" s="9" t="s">
        <v>190</v>
      </c>
      <c r="C115" s="10" t="s">
        <v>124</v>
      </c>
      <c r="D115" s="9" t="s">
        <v>5</v>
      </c>
      <c r="E115" s="9">
        <v>1</v>
      </c>
      <c r="F115" s="19"/>
      <c r="G115" s="9">
        <f t="shared" si="3"/>
        <v>0</v>
      </c>
      <c r="H115" s="3"/>
      <c r="I115" s="3"/>
    </row>
    <row r="116" spans="2:9" x14ac:dyDescent="0.25">
      <c r="B116" s="9" t="s">
        <v>191</v>
      </c>
      <c r="C116" s="10" t="s">
        <v>126</v>
      </c>
      <c r="D116" s="9" t="s">
        <v>5</v>
      </c>
      <c r="E116" s="9">
        <v>1</v>
      </c>
      <c r="F116" s="19"/>
      <c r="G116" s="9">
        <f t="shared" si="3"/>
        <v>0</v>
      </c>
      <c r="H116" s="3"/>
      <c r="I116" s="3"/>
    </row>
    <row r="117" spans="2:9" x14ac:dyDescent="0.25">
      <c r="B117" s="9" t="s">
        <v>192</v>
      </c>
      <c r="C117" s="10" t="s">
        <v>193</v>
      </c>
      <c r="D117" s="9" t="s">
        <v>5</v>
      </c>
      <c r="E117" s="9">
        <v>2</v>
      </c>
      <c r="F117" s="19"/>
      <c r="G117" s="9">
        <f t="shared" si="3"/>
        <v>0</v>
      </c>
      <c r="H117" s="3"/>
      <c r="I117" s="3"/>
    </row>
    <row r="118" spans="2:9" x14ac:dyDescent="0.25">
      <c r="B118" s="9" t="s">
        <v>194</v>
      </c>
      <c r="C118" s="10" t="s">
        <v>195</v>
      </c>
      <c r="D118" s="9" t="s">
        <v>5</v>
      </c>
      <c r="E118" s="9">
        <v>2</v>
      </c>
      <c r="F118" s="19"/>
      <c r="G118" s="9">
        <f t="shared" si="3"/>
        <v>0</v>
      </c>
      <c r="H118" s="3"/>
      <c r="I118" s="3"/>
    </row>
    <row r="119" spans="2:9" x14ac:dyDescent="0.25">
      <c r="B119" s="9" t="s">
        <v>196</v>
      </c>
      <c r="C119" s="10" t="s">
        <v>197</v>
      </c>
      <c r="D119" s="9" t="s">
        <v>5</v>
      </c>
      <c r="E119" s="9">
        <v>2</v>
      </c>
      <c r="F119" s="19"/>
      <c r="G119" s="9">
        <f t="shared" si="3"/>
        <v>0</v>
      </c>
      <c r="H119" s="3"/>
      <c r="I119" s="3"/>
    </row>
    <row r="120" spans="2:9" x14ac:dyDescent="0.25">
      <c r="B120" s="9" t="s">
        <v>198</v>
      </c>
      <c r="C120" s="10" t="s">
        <v>199</v>
      </c>
      <c r="D120" s="9" t="s">
        <v>5</v>
      </c>
      <c r="E120" s="9">
        <v>2</v>
      </c>
      <c r="F120" s="19"/>
      <c r="G120" s="9">
        <f t="shared" si="3"/>
        <v>0</v>
      </c>
      <c r="H120" s="3"/>
      <c r="I120" s="3"/>
    </row>
    <row r="121" spans="2:9" x14ac:dyDescent="0.25">
      <c r="B121" s="7" t="s">
        <v>200</v>
      </c>
      <c r="C121" s="29" t="s">
        <v>34</v>
      </c>
      <c r="D121" s="9"/>
      <c r="E121" s="9"/>
      <c r="F121" s="19"/>
      <c r="G121" s="9">
        <f t="shared" si="3"/>
        <v>0</v>
      </c>
      <c r="H121" s="3"/>
      <c r="I121" s="3"/>
    </row>
    <row r="122" spans="2:9" x14ac:dyDescent="0.25">
      <c r="B122" s="16" t="s">
        <v>471</v>
      </c>
      <c r="C122" s="10" t="s">
        <v>136</v>
      </c>
      <c r="D122" s="9" t="s">
        <v>5</v>
      </c>
      <c r="E122" s="9">
        <v>2</v>
      </c>
      <c r="F122" s="19"/>
      <c r="G122" s="9">
        <f t="shared" si="3"/>
        <v>0</v>
      </c>
      <c r="H122" s="3"/>
      <c r="I122" s="3"/>
    </row>
    <row r="123" spans="2:9" x14ac:dyDescent="0.25">
      <c r="B123" s="9" t="s">
        <v>201</v>
      </c>
      <c r="C123" s="10" t="s">
        <v>138</v>
      </c>
      <c r="D123" s="9" t="s">
        <v>5</v>
      </c>
      <c r="E123" s="9">
        <v>2</v>
      </c>
      <c r="F123" s="19"/>
      <c r="G123" s="9">
        <f t="shared" si="3"/>
        <v>0</v>
      </c>
      <c r="H123" s="3"/>
      <c r="I123" s="3"/>
    </row>
    <row r="124" spans="2:9" x14ac:dyDescent="0.25">
      <c r="B124" s="9" t="s">
        <v>202</v>
      </c>
      <c r="C124" s="10" t="s">
        <v>140</v>
      </c>
      <c r="D124" s="9" t="s">
        <v>5</v>
      </c>
      <c r="E124" s="9">
        <v>2</v>
      </c>
      <c r="F124" s="19"/>
      <c r="G124" s="9">
        <f t="shared" si="3"/>
        <v>0</v>
      </c>
      <c r="H124" s="3"/>
      <c r="I124" s="3"/>
    </row>
    <row r="125" spans="2:9" x14ac:dyDescent="0.25">
      <c r="B125" s="9" t="s">
        <v>203</v>
      </c>
      <c r="C125" s="10" t="s">
        <v>204</v>
      </c>
      <c r="D125" s="9" t="s">
        <v>5</v>
      </c>
      <c r="E125" s="9">
        <v>8</v>
      </c>
      <c r="F125" s="19"/>
      <c r="G125" s="9">
        <f t="shared" si="3"/>
        <v>0</v>
      </c>
      <c r="H125" s="3"/>
      <c r="I125" s="3"/>
    </row>
    <row r="126" spans="2:9" x14ac:dyDescent="0.25">
      <c r="B126" s="9" t="s">
        <v>205</v>
      </c>
      <c r="C126" s="10" t="s">
        <v>142</v>
      </c>
      <c r="D126" s="9" t="s">
        <v>5</v>
      </c>
      <c r="E126" s="9">
        <v>2</v>
      </c>
      <c r="F126" s="19"/>
      <c r="G126" s="9">
        <f t="shared" si="3"/>
        <v>0</v>
      </c>
      <c r="H126" s="3"/>
      <c r="I126" s="3"/>
    </row>
    <row r="127" spans="2:9" x14ac:dyDescent="0.25">
      <c r="B127" s="9" t="s">
        <v>206</v>
      </c>
      <c r="C127" s="10" t="s">
        <v>207</v>
      </c>
      <c r="D127" s="9" t="s">
        <v>5</v>
      </c>
      <c r="E127" s="9">
        <v>2</v>
      </c>
      <c r="F127" s="19"/>
      <c r="G127" s="9">
        <f t="shared" si="3"/>
        <v>0</v>
      </c>
      <c r="H127" s="3"/>
      <c r="I127" s="3"/>
    </row>
    <row r="128" spans="2:9" x14ac:dyDescent="0.25">
      <c r="B128" s="9" t="s">
        <v>208</v>
      </c>
      <c r="C128" s="10" t="s">
        <v>46</v>
      </c>
      <c r="D128" s="9" t="s">
        <v>5</v>
      </c>
      <c r="E128" s="9">
        <v>2</v>
      </c>
      <c r="F128" s="19"/>
      <c r="G128" s="9">
        <f t="shared" si="3"/>
        <v>0</v>
      </c>
      <c r="H128" s="3"/>
      <c r="I128" s="3"/>
    </row>
    <row r="129" spans="2:9" x14ac:dyDescent="0.25">
      <c r="B129" s="9" t="s">
        <v>209</v>
      </c>
      <c r="C129" s="10" t="s">
        <v>210</v>
      </c>
      <c r="D129" s="9" t="s">
        <v>5</v>
      </c>
      <c r="E129" s="9">
        <v>16</v>
      </c>
      <c r="F129" s="19"/>
      <c r="G129" s="9">
        <f t="shared" si="3"/>
        <v>0</v>
      </c>
      <c r="H129" s="3"/>
      <c r="I129" s="3"/>
    </row>
    <row r="130" spans="2:9" x14ac:dyDescent="0.25">
      <c r="B130" s="9" t="s">
        <v>211</v>
      </c>
      <c r="C130" s="10" t="s">
        <v>88</v>
      </c>
      <c r="D130" s="9" t="s">
        <v>5</v>
      </c>
      <c r="E130" s="9">
        <v>16</v>
      </c>
      <c r="F130" s="19"/>
      <c r="G130" s="9">
        <f t="shared" si="3"/>
        <v>0</v>
      </c>
      <c r="H130" s="3"/>
      <c r="I130" s="3"/>
    </row>
    <row r="131" spans="2:9" x14ac:dyDescent="0.25">
      <c r="B131" s="9" t="s">
        <v>212</v>
      </c>
      <c r="C131" s="10" t="s">
        <v>38</v>
      </c>
      <c r="D131" s="9" t="s">
        <v>5</v>
      </c>
      <c r="E131" s="9">
        <v>16</v>
      </c>
      <c r="F131" s="19"/>
      <c r="G131" s="9">
        <f t="shared" si="3"/>
        <v>0</v>
      </c>
      <c r="H131" s="3"/>
      <c r="I131" s="3"/>
    </row>
    <row r="132" spans="2:9" x14ac:dyDescent="0.25">
      <c r="B132" s="9" t="s">
        <v>213</v>
      </c>
      <c r="C132" s="10" t="s">
        <v>40</v>
      </c>
      <c r="D132" s="9" t="s">
        <v>5</v>
      </c>
      <c r="E132" s="9">
        <v>16</v>
      </c>
      <c r="F132" s="19"/>
      <c r="G132" s="9">
        <f t="shared" si="3"/>
        <v>0</v>
      </c>
      <c r="H132" s="3"/>
      <c r="I132" s="3"/>
    </row>
    <row r="133" spans="2:9" ht="18" x14ac:dyDescent="0.25">
      <c r="B133" s="7" t="s">
        <v>214</v>
      </c>
      <c r="C133" s="29" t="s">
        <v>589</v>
      </c>
      <c r="D133" s="9"/>
      <c r="E133" s="9"/>
      <c r="F133" s="19"/>
      <c r="G133" s="9">
        <f t="shared" si="3"/>
        <v>0</v>
      </c>
      <c r="H133" s="3"/>
      <c r="I133" s="3"/>
    </row>
    <row r="134" spans="2:9" x14ac:dyDescent="0.25">
      <c r="B134" s="9" t="s">
        <v>215</v>
      </c>
      <c r="C134" s="10" t="s">
        <v>156</v>
      </c>
      <c r="D134" s="9" t="s">
        <v>5</v>
      </c>
      <c r="E134" s="9">
        <v>1</v>
      </c>
      <c r="F134" s="19"/>
      <c r="G134" s="9">
        <f t="shared" si="3"/>
        <v>0</v>
      </c>
      <c r="H134" s="3"/>
      <c r="I134" s="3"/>
    </row>
    <row r="135" spans="2:9" x14ac:dyDescent="0.25">
      <c r="B135" s="9" t="s">
        <v>216</v>
      </c>
      <c r="C135" s="10" t="s">
        <v>158</v>
      </c>
      <c r="D135" s="9" t="s">
        <v>5</v>
      </c>
      <c r="E135" s="9">
        <v>1</v>
      </c>
      <c r="F135" s="19"/>
      <c r="G135" s="9">
        <f t="shared" si="3"/>
        <v>0</v>
      </c>
      <c r="H135" s="3"/>
      <c r="I135" s="3"/>
    </row>
    <row r="136" spans="2:9" x14ac:dyDescent="0.25">
      <c r="B136" s="9" t="s">
        <v>217</v>
      </c>
      <c r="C136" s="10" t="s">
        <v>160</v>
      </c>
      <c r="D136" s="9" t="s">
        <v>5</v>
      </c>
      <c r="E136" s="9">
        <v>1</v>
      </c>
      <c r="F136" s="19"/>
      <c r="G136" s="9">
        <f t="shared" si="3"/>
        <v>0</v>
      </c>
      <c r="H136" s="3"/>
      <c r="I136" s="3"/>
    </row>
    <row r="137" spans="2:9" x14ac:dyDescent="0.25">
      <c r="B137" s="9" t="s">
        <v>218</v>
      </c>
      <c r="C137" s="10" t="s">
        <v>219</v>
      </c>
      <c r="D137" s="9" t="s">
        <v>5</v>
      </c>
      <c r="E137" s="9">
        <v>1</v>
      </c>
      <c r="F137" s="19"/>
      <c r="G137" s="9">
        <f t="shared" si="3"/>
        <v>0</v>
      </c>
      <c r="H137" s="3"/>
      <c r="I137" s="3"/>
    </row>
    <row r="138" spans="2:9" ht="30" x14ac:dyDescent="0.25">
      <c r="B138" s="9" t="s">
        <v>220</v>
      </c>
      <c r="C138" s="10" t="s">
        <v>53</v>
      </c>
      <c r="D138" s="9" t="s">
        <v>5</v>
      </c>
      <c r="E138" s="9">
        <v>1</v>
      </c>
      <c r="F138" s="19"/>
      <c r="G138" s="9">
        <f t="shared" si="3"/>
        <v>0</v>
      </c>
      <c r="H138" s="3"/>
      <c r="I138" s="3"/>
    </row>
    <row r="139" spans="2:9" ht="45" x14ac:dyDescent="0.25">
      <c r="B139" s="9" t="s">
        <v>221</v>
      </c>
      <c r="C139" s="10" t="s">
        <v>222</v>
      </c>
      <c r="D139" s="9" t="s">
        <v>5</v>
      </c>
      <c r="E139" s="9">
        <v>1</v>
      </c>
      <c r="F139" s="19"/>
      <c r="G139" s="9">
        <f t="shared" si="3"/>
        <v>0</v>
      </c>
      <c r="H139" s="3"/>
      <c r="I139" s="3"/>
    </row>
    <row r="140" spans="2:9" ht="45" x14ac:dyDescent="0.25">
      <c r="B140" s="9" t="s">
        <v>223</v>
      </c>
      <c r="C140" s="10" t="s">
        <v>224</v>
      </c>
      <c r="D140" s="9" t="s">
        <v>5</v>
      </c>
      <c r="E140" s="9">
        <v>1</v>
      </c>
      <c r="F140" s="19"/>
      <c r="G140" s="9">
        <f t="shared" si="3"/>
        <v>0</v>
      </c>
      <c r="H140" s="3"/>
      <c r="I140" s="3"/>
    </row>
    <row r="141" spans="2:9" x14ac:dyDescent="0.25">
      <c r="B141" s="9" t="s">
        <v>225</v>
      </c>
      <c r="C141" s="10" t="s">
        <v>56</v>
      </c>
      <c r="D141" s="9" t="s">
        <v>5</v>
      </c>
      <c r="E141" s="9">
        <v>1</v>
      </c>
      <c r="F141" s="19"/>
      <c r="G141" s="9">
        <f t="shared" si="3"/>
        <v>0</v>
      </c>
      <c r="H141" s="3"/>
      <c r="I141" s="3"/>
    </row>
    <row r="142" spans="2:9" x14ac:dyDescent="0.25">
      <c r="B142" s="9" t="s">
        <v>226</v>
      </c>
      <c r="C142" s="10" t="s">
        <v>170</v>
      </c>
      <c r="D142" s="9" t="s">
        <v>5</v>
      </c>
      <c r="E142" s="9">
        <v>2</v>
      </c>
      <c r="F142" s="19"/>
      <c r="G142" s="9">
        <f t="shared" si="3"/>
        <v>0</v>
      </c>
      <c r="H142" s="3"/>
      <c r="I142" s="3"/>
    </row>
    <row r="143" spans="2:9" x14ac:dyDescent="0.25">
      <c r="B143" s="9" t="s">
        <v>227</v>
      </c>
      <c r="C143" s="10" t="s">
        <v>172</v>
      </c>
      <c r="D143" s="9" t="s">
        <v>5</v>
      </c>
      <c r="E143" s="9">
        <v>1</v>
      </c>
      <c r="F143" s="19"/>
      <c r="G143" s="9">
        <f t="shared" si="3"/>
        <v>0</v>
      </c>
      <c r="H143" s="3"/>
      <c r="I143" s="3"/>
    </row>
    <row r="144" spans="2:9" x14ac:dyDescent="0.25">
      <c r="B144" s="9"/>
      <c r="C144" s="12" t="s">
        <v>61</v>
      </c>
      <c r="D144" s="9"/>
      <c r="E144" s="9"/>
      <c r="F144" s="9"/>
      <c r="G144" s="13">
        <f>SUM(G104:G143)</f>
        <v>0</v>
      </c>
      <c r="H144" s="3"/>
      <c r="I144" s="3"/>
    </row>
    <row r="145" spans="2:9" ht="18" x14ac:dyDescent="0.25">
      <c r="B145" s="8" t="s">
        <v>228</v>
      </c>
      <c r="C145" s="8" t="s">
        <v>229</v>
      </c>
      <c r="D145" s="8"/>
      <c r="E145" s="8"/>
      <c r="F145" s="8"/>
      <c r="G145" s="8"/>
      <c r="H145" s="3"/>
      <c r="I145" s="3"/>
    </row>
    <row r="146" spans="2:9" ht="18" x14ac:dyDescent="0.25">
      <c r="B146" s="7" t="s">
        <v>230</v>
      </c>
      <c r="C146" s="29" t="s">
        <v>587</v>
      </c>
      <c r="D146" s="9"/>
      <c r="E146" s="9"/>
      <c r="F146" s="19"/>
      <c r="G146" s="9">
        <f>E146*F146</f>
        <v>0</v>
      </c>
      <c r="H146" s="3"/>
      <c r="I146" s="3"/>
    </row>
    <row r="147" spans="2:9" x14ac:dyDescent="0.25">
      <c r="B147" s="9" t="s">
        <v>231</v>
      </c>
      <c r="C147" s="11" t="s">
        <v>232</v>
      </c>
      <c r="D147" s="9" t="s">
        <v>5</v>
      </c>
      <c r="E147" s="9">
        <v>1</v>
      </c>
      <c r="F147" s="19"/>
      <c r="G147" s="9">
        <f t="shared" ref="G147:G186" si="4">E147*F147</f>
        <v>0</v>
      </c>
      <c r="H147" s="3"/>
      <c r="I147" s="3"/>
    </row>
    <row r="148" spans="2:9" x14ac:dyDescent="0.25">
      <c r="B148" s="9" t="s">
        <v>233</v>
      </c>
      <c r="C148" s="11" t="s">
        <v>234</v>
      </c>
      <c r="D148" s="9" t="s">
        <v>5</v>
      </c>
      <c r="E148" s="9">
        <v>2</v>
      </c>
      <c r="F148" s="19"/>
      <c r="G148" s="9">
        <f t="shared" si="4"/>
        <v>0</v>
      </c>
      <c r="H148" s="3"/>
      <c r="I148" s="3"/>
    </row>
    <row r="149" spans="2:9" x14ac:dyDescent="0.25">
      <c r="B149" s="9" t="s">
        <v>235</v>
      </c>
      <c r="C149" s="11" t="s">
        <v>236</v>
      </c>
      <c r="D149" s="9" t="s">
        <v>5</v>
      </c>
      <c r="E149" s="9">
        <v>2</v>
      </c>
      <c r="F149" s="19"/>
      <c r="G149" s="9">
        <f t="shared" si="4"/>
        <v>0</v>
      </c>
      <c r="H149" s="3"/>
      <c r="I149" s="3"/>
    </row>
    <row r="150" spans="2:9" x14ac:dyDescent="0.25">
      <c r="B150" s="9" t="s">
        <v>237</v>
      </c>
      <c r="C150" s="11" t="s">
        <v>238</v>
      </c>
      <c r="D150" s="9" t="s">
        <v>5</v>
      </c>
      <c r="E150" s="9">
        <v>2</v>
      </c>
      <c r="F150" s="19"/>
      <c r="G150" s="9">
        <f t="shared" si="4"/>
        <v>0</v>
      </c>
      <c r="H150" s="3"/>
      <c r="I150" s="3"/>
    </row>
    <row r="151" spans="2:9" x14ac:dyDescent="0.25">
      <c r="B151" s="9" t="s">
        <v>239</v>
      </c>
      <c r="C151" s="11" t="s">
        <v>240</v>
      </c>
      <c r="D151" s="9" t="s">
        <v>5</v>
      </c>
      <c r="E151" s="9">
        <v>2</v>
      </c>
      <c r="F151" s="19"/>
      <c r="G151" s="9">
        <f t="shared" si="4"/>
        <v>0</v>
      </c>
      <c r="H151" s="3"/>
      <c r="I151" s="3"/>
    </row>
    <row r="152" spans="2:9" x14ac:dyDescent="0.25">
      <c r="B152" s="9" t="s">
        <v>241</v>
      </c>
      <c r="C152" s="11" t="s">
        <v>116</v>
      </c>
      <c r="D152" s="9" t="s">
        <v>5</v>
      </c>
      <c r="E152" s="9">
        <v>4</v>
      </c>
      <c r="F152" s="19"/>
      <c r="G152" s="9">
        <f t="shared" si="4"/>
        <v>0</v>
      </c>
      <c r="H152" s="3"/>
      <c r="I152" s="3"/>
    </row>
    <row r="153" spans="2:9" x14ac:dyDescent="0.25">
      <c r="B153" s="9" t="s">
        <v>242</v>
      </c>
      <c r="C153" s="11" t="s">
        <v>243</v>
      </c>
      <c r="D153" s="9" t="s">
        <v>5</v>
      </c>
      <c r="E153" s="9">
        <v>2</v>
      </c>
      <c r="F153" s="19"/>
      <c r="G153" s="9">
        <f t="shared" si="4"/>
        <v>0</v>
      </c>
      <c r="H153" s="3"/>
      <c r="I153" s="3"/>
    </row>
    <row r="154" spans="2:9" x14ac:dyDescent="0.25">
      <c r="B154" s="9" t="s">
        <v>244</v>
      </c>
      <c r="C154" s="11" t="s">
        <v>118</v>
      </c>
      <c r="D154" s="9" t="s">
        <v>5</v>
      </c>
      <c r="E154" s="9">
        <v>1</v>
      </c>
      <c r="F154" s="19"/>
      <c r="G154" s="9">
        <f t="shared" si="4"/>
        <v>0</v>
      </c>
      <c r="H154" s="3"/>
      <c r="I154" s="3"/>
    </row>
    <row r="155" spans="2:9" x14ac:dyDescent="0.25">
      <c r="B155" s="9" t="s">
        <v>245</v>
      </c>
      <c r="C155" s="11" t="s">
        <v>246</v>
      </c>
      <c r="D155" s="9" t="s">
        <v>5</v>
      </c>
      <c r="E155" s="9">
        <v>2</v>
      </c>
      <c r="F155" s="19"/>
      <c r="G155" s="9">
        <f t="shared" si="4"/>
        <v>0</v>
      </c>
      <c r="H155" s="3"/>
      <c r="I155" s="3"/>
    </row>
    <row r="156" spans="2:9" x14ac:dyDescent="0.25">
      <c r="B156" s="9" t="s">
        <v>247</v>
      </c>
      <c r="C156" s="11" t="s">
        <v>248</v>
      </c>
      <c r="D156" s="9" t="s">
        <v>5</v>
      </c>
      <c r="E156" s="9">
        <v>12</v>
      </c>
      <c r="F156" s="19"/>
      <c r="G156" s="9">
        <f t="shared" si="4"/>
        <v>0</v>
      </c>
      <c r="H156" s="3"/>
      <c r="I156" s="3"/>
    </row>
    <row r="157" spans="2:9" x14ac:dyDescent="0.25">
      <c r="B157" s="9" t="s">
        <v>249</v>
      </c>
      <c r="C157" s="11" t="s">
        <v>250</v>
      </c>
      <c r="D157" s="9" t="s">
        <v>5</v>
      </c>
      <c r="E157" s="9">
        <v>1</v>
      </c>
      <c r="F157" s="19"/>
      <c r="G157" s="9">
        <f t="shared" si="4"/>
        <v>0</v>
      </c>
      <c r="H157" s="3"/>
      <c r="I157" s="3"/>
    </row>
    <row r="158" spans="2:9" x14ac:dyDescent="0.25">
      <c r="B158" s="9" t="s">
        <v>251</v>
      </c>
      <c r="C158" s="11" t="s">
        <v>252</v>
      </c>
      <c r="D158" s="9" t="s">
        <v>5</v>
      </c>
      <c r="E158" s="9">
        <v>1</v>
      </c>
      <c r="F158" s="19"/>
      <c r="G158" s="9">
        <f t="shared" si="4"/>
        <v>0</v>
      </c>
      <c r="H158" s="3"/>
      <c r="I158" s="3"/>
    </row>
    <row r="159" spans="2:9" x14ac:dyDescent="0.25">
      <c r="B159" s="9" t="s">
        <v>253</v>
      </c>
      <c r="C159" s="11" t="s">
        <v>254</v>
      </c>
      <c r="D159" s="9" t="s">
        <v>5</v>
      </c>
      <c r="E159" s="9">
        <v>2</v>
      </c>
      <c r="F159" s="19"/>
      <c r="G159" s="9">
        <f t="shared" si="4"/>
        <v>0</v>
      </c>
      <c r="H159" s="3"/>
      <c r="I159" s="3"/>
    </row>
    <row r="160" spans="2:9" x14ac:dyDescent="0.25">
      <c r="B160" s="9" t="s">
        <v>255</v>
      </c>
      <c r="C160" s="11" t="s">
        <v>256</v>
      </c>
      <c r="D160" s="9" t="s">
        <v>5</v>
      </c>
      <c r="E160" s="9">
        <v>2</v>
      </c>
      <c r="F160" s="19"/>
      <c r="G160" s="9">
        <f t="shared" si="4"/>
        <v>0</v>
      </c>
      <c r="H160" s="3"/>
      <c r="I160" s="3"/>
    </row>
    <row r="161" spans="2:9" x14ac:dyDescent="0.25">
      <c r="B161" s="9" t="s">
        <v>257</v>
      </c>
      <c r="C161" s="11" t="s">
        <v>258</v>
      </c>
      <c r="D161" s="9" t="s">
        <v>5</v>
      </c>
      <c r="E161" s="9">
        <v>1</v>
      </c>
      <c r="F161" s="19"/>
      <c r="G161" s="9">
        <f t="shared" si="4"/>
        <v>0</v>
      </c>
      <c r="H161" s="3"/>
      <c r="I161" s="3"/>
    </row>
    <row r="162" spans="2:9" x14ac:dyDescent="0.25">
      <c r="B162" s="9" t="s">
        <v>259</v>
      </c>
      <c r="C162" s="11" t="s">
        <v>260</v>
      </c>
      <c r="D162" s="9" t="s">
        <v>5</v>
      </c>
      <c r="E162" s="9">
        <v>1</v>
      </c>
      <c r="F162" s="19"/>
      <c r="G162" s="9">
        <f t="shared" si="4"/>
        <v>0</v>
      </c>
      <c r="H162" s="3"/>
      <c r="I162" s="3"/>
    </row>
    <row r="163" spans="2:9" x14ac:dyDescent="0.25">
      <c r="B163" s="9" t="s">
        <v>261</v>
      </c>
      <c r="C163" s="11" t="s">
        <v>262</v>
      </c>
      <c r="D163" s="9" t="s">
        <v>5</v>
      </c>
      <c r="E163" s="9">
        <v>1</v>
      </c>
      <c r="F163" s="19"/>
      <c r="G163" s="9">
        <f t="shared" si="4"/>
        <v>0</v>
      </c>
      <c r="H163" s="3"/>
      <c r="I163" s="3"/>
    </row>
    <row r="164" spans="2:9" x14ac:dyDescent="0.25">
      <c r="B164" s="9" t="s">
        <v>263</v>
      </c>
      <c r="C164" s="11" t="s">
        <v>264</v>
      </c>
      <c r="D164" s="9" t="s">
        <v>5</v>
      </c>
      <c r="E164" s="9">
        <v>1</v>
      </c>
      <c r="F164" s="19"/>
      <c r="G164" s="9">
        <f t="shared" si="4"/>
        <v>0</v>
      </c>
      <c r="H164" s="3"/>
      <c r="I164" s="3"/>
    </row>
    <row r="165" spans="2:9" x14ac:dyDescent="0.25">
      <c r="B165" s="7" t="s">
        <v>265</v>
      </c>
      <c r="C165" s="29" t="s">
        <v>34</v>
      </c>
      <c r="D165" s="9"/>
      <c r="E165" s="9"/>
      <c r="F165" s="19"/>
      <c r="G165" s="9">
        <f t="shared" si="4"/>
        <v>0</v>
      </c>
      <c r="H165" s="3"/>
      <c r="I165" s="3"/>
    </row>
    <row r="166" spans="2:9" x14ac:dyDescent="0.25">
      <c r="B166" s="16" t="s">
        <v>472</v>
      </c>
      <c r="C166" s="10" t="s">
        <v>136</v>
      </c>
      <c r="D166" s="9" t="s">
        <v>5</v>
      </c>
      <c r="E166" s="9">
        <v>2</v>
      </c>
      <c r="F166" s="19"/>
      <c r="G166" s="9">
        <f t="shared" si="4"/>
        <v>0</v>
      </c>
      <c r="H166" s="3"/>
      <c r="I166" s="3"/>
    </row>
    <row r="167" spans="2:9" x14ac:dyDescent="0.25">
      <c r="B167" s="9" t="s">
        <v>266</v>
      </c>
      <c r="C167" s="10" t="s">
        <v>138</v>
      </c>
      <c r="D167" s="9" t="s">
        <v>5</v>
      </c>
      <c r="E167" s="9">
        <v>2</v>
      </c>
      <c r="F167" s="19"/>
      <c r="G167" s="9">
        <f t="shared" si="4"/>
        <v>0</v>
      </c>
      <c r="H167" s="3"/>
      <c r="I167" s="3"/>
    </row>
    <row r="168" spans="2:9" x14ac:dyDescent="0.25">
      <c r="B168" s="9" t="s">
        <v>267</v>
      </c>
      <c r="C168" s="10" t="s">
        <v>140</v>
      </c>
      <c r="D168" s="9" t="s">
        <v>5</v>
      </c>
      <c r="E168" s="9">
        <v>2</v>
      </c>
      <c r="F168" s="19"/>
      <c r="G168" s="9">
        <f t="shared" si="4"/>
        <v>0</v>
      </c>
      <c r="H168" s="3"/>
      <c r="I168" s="3"/>
    </row>
    <row r="169" spans="2:9" x14ac:dyDescent="0.25">
      <c r="B169" s="9" t="s">
        <v>268</v>
      </c>
      <c r="C169" s="10" t="s">
        <v>204</v>
      </c>
      <c r="D169" s="9" t="s">
        <v>5</v>
      </c>
      <c r="E169" s="9">
        <v>8</v>
      </c>
      <c r="F169" s="19"/>
      <c r="G169" s="9">
        <f t="shared" si="4"/>
        <v>0</v>
      </c>
      <c r="H169" s="3"/>
      <c r="I169" s="3"/>
    </row>
    <row r="170" spans="2:9" x14ac:dyDescent="0.25">
      <c r="B170" s="9" t="s">
        <v>269</v>
      </c>
      <c r="C170" s="10" t="s">
        <v>270</v>
      </c>
      <c r="D170" s="9" t="s">
        <v>5</v>
      </c>
      <c r="E170" s="9">
        <v>2</v>
      </c>
      <c r="F170" s="19"/>
      <c r="G170" s="9">
        <f t="shared" si="4"/>
        <v>0</v>
      </c>
      <c r="H170" s="3"/>
      <c r="I170" s="3"/>
    </row>
    <row r="171" spans="2:9" x14ac:dyDescent="0.25">
      <c r="B171" s="9" t="s">
        <v>271</v>
      </c>
      <c r="C171" s="10" t="s">
        <v>272</v>
      </c>
      <c r="D171" s="9" t="s">
        <v>5</v>
      </c>
      <c r="E171" s="9">
        <v>2</v>
      </c>
      <c r="F171" s="19"/>
      <c r="G171" s="9">
        <f t="shared" si="4"/>
        <v>0</v>
      </c>
      <c r="H171" s="3"/>
      <c r="I171" s="3"/>
    </row>
    <row r="172" spans="2:9" x14ac:dyDescent="0.25">
      <c r="B172" s="9" t="s">
        <v>273</v>
      </c>
      <c r="C172" s="10" t="s">
        <v>46</v>
      </c>
      <c r="D172" s="9" t="s">
        <v>5</v>
      </c>
      <c r="E172" s="9">
        <v>2</v>
      </c>
      <c r="F172" s="20"/>
      <c r="G172" s="9">
        <f t="shared" si="4"/>
        <v>0</v>
      </c>
      <c r="H172" s="3"/>
      <c r="I172" s="3"/>
    </row>
    <row r="173" spans="2:9" x14ac:dyDescent="0.25">
      <c r="B173" s="9" t="s">
        <v>274</v>
      </c>
      <c r="C173" s="10" t="s">
        <v>275</v>
      </c>
      <c r="D173" s="9" t="s">
        <v>5</v>
      </c>
      <c r="E173" s="9">
        <v>16</v>
      </c>
      <c r="F173" s="19"/>
      <c r="G173" s="9">
        <f t="shared" si="4"/>
        <v>0</v>
      </c>
      <c r="H173" s="3"/>
      <c r="I173" s="3"/>
    </row>
    <row r="174" spans="2:9" x14ac:dyDescent="0.25">
      <c r="B174" s="9" t="s">
        <v>276</v>
      </c>
      <c r="C174" s="10" t="s">
        <v>88</v>
      </c>
      <c r="D174" s="9" t="s">
        <v>5</v>
      </c>
      <c r="E174" s="9">
        <v>16</v>
      </c>
      <c r="F174" s="19"/>
      <c r="G174" s="9">
        <f t="shared" si="4"/>
        <v>0</v>
      </c>
      <c r="H174" s="3"/>
      <c r="I174" s="3"/>
    </row>
    <row r="175" spans="2:9" x14ac:dyDescent="0.25">
      <c r="B175" s="9" t="s">
        <v>277</v>
      </c>
      <c r="C175" s="10" t="s">
        <v>38</v>
      </c>
      <c r="D175" s="9" t="s">
        <v>5</v>
      </c>
      <c r="E175" s="9">
        <v>16</v>
      </c>
      <c r="F175" s="19"/>
      <c r="G175" s="9">
        <f t="shared" si="4"/>
        <v>0</v>
      </c>
      <c r="H175" s="3"/>
      <c r="I175" s="3"/>
    </row>
    <row r="176" spans="2:9" x14ac:dyDescent="0.25">
      <c r="B176" s="9" t="s">
        <v>278</v>
      </c>
      <c r="C176" s="10" t="s">
        <v>40</v>
      </c>
      <c r="D176" s="9" t="s">
        <v>5</v>
      </c>
      <c r="E176" s="9">
        <v>16</v>
      </c>
      <c r="F176" s="19"/>
      <c r="G176" s="9">
        <f t="shared" si="4"/>
        <v>0</v>
      </c>
      <c r="H176" s="3"/>
      <c r="I176" s="3"/>
    </row>
    <row r="177" spans="2:9" ht="18" x14ac:dyDescent="0.25">
      <c r="B177" s="7" t="s">
        <v>279</v>
      </c>
      <c r="C177" s="29" t="s">
        <v>588</v>
      </c>
      <c r="D177" s="9"/>
      <c r="E177" s="9"/>
      <c r="F177" s="19"/>
      <c r="G177" s="9">
        <f t="shared" si="4"/>
        <v>0</v>
      </c>
      <c r="H177" s="3"/>
      <c r="I177" s="3"/>
    </row>
    <row r="178" spans="2:9" x14ac:dyDescent="0.25">
      <c r="B178" s="9" t="s">
        <v>280</v>
      </c>
      <c r="C178" s="10" t="s">
        <v>281</v>
      </c>
      <c r="D178" s="9" t="s">
        <v>5</v>
      </c>
      <c r="E178" s="9">
        <v>1</v>
      </c>
      <c r="F178" s="19"/>
      <c r="G178" s="9">
        <f t="shared" si="4"/>
        <v>0</v>
      </c>
      <c r="H178" s="3"/>
      <c r="I178" s="3"/>
    </row>
    <row r="179" spans="2:9" x14ac:dyDescent="0.25">
      <c r="B179" s="9" t="s">
        <v>282</v>
      </c>
      <c r="C179" s="10" t="s">
        <v>283</v>
      </c>
      <c r="D179" s="9" t="s">
        <v>5</v>
      </c>
      <c r="E179" s="9">
        <v>1</v>
      </c>
      <c r="F179" s="19"/>
      <c r="G179" s="9">
        <f t="shared" si="4"/>
        <v>0</v>
      </c>
      <c r="H179" s="3"/>
      <c r="I179" s="3"/>
    </row>
    <row r="180" spans="2:9" x14ac:dyDescent="0.25">
      <c r="B180" s="9" t="s">
        <v>284</v>
      </c>
      <c r="C180" s="10" t="s">
        <v>285</v>
      </c>
      <c r="D180" s="9" t="s">
        <v>5</v>
      </c>
      <c r="E180" s="9">
        <v>1</v>
      </c>
      <c r="F180" s="19"/>
      <c r="G180" s="9">
        <f t="shared" si="4"/>
        <v>0</v>
      </c>
      <c r="H180" s="3"/>
      <c r="I180" s="3"/>
    </row>
    <row r="181" spans="2:9" x14ac:dyDescent="0.25">
      <c r="B181" s="9" t="s">
        <v>286</v>
      </c>
      <c r="C181" s="10" t="s">
        <v>287</v>
      </c>
      <c r="D181" s="9" t="s">
        <v>5</v>
      </c>
      <c r="E181" s="9">
        <v>1</v>
      </c>
      <c r="F181" s="19"/>
      <c r="G181" s="9">
        <f t="shared" si="4"/>
        <v>0</v>
      </c>
      <c r="H181" s="3"/>
      <c r="I181" s="3"/>
    </row>
    <row r="182" spans="2:9" ht="45" x14ac:dyDescent="0.25">
      <c r="B182" s="9" t="s">
        <v>288</v>
      </c>
      <c r="C182" s="10" t="s">
        <v>289</v>
      </c>
      <c r="D182" s="9" t="s">
        <v>5</v>
      </c>
      <c r="E182" s="9">
        <v>1</v>
      </c>
      <c r="F182" s="19"/>
      <c r="G182" s="9">
        <f t="shared" si="4"/>
        <v>0</v>
      </c>
      <c r="H182" s="3"/>
      <c r="I182" s="3"/>
    </row>
    <row r="183" spans="2:9" ht="30" x14ac:dyDescent="0.25">
      <c r="B183" s="9" t="s">
        <v>290</v>
      </c>
      <c r="C183" s="10" t="s">
        <v>291</v>
      </c>
      <c r="D183" s="9" t="s">
        <v>5</v>
      </c>
      <c r="E183" s="9">
        <v>1</v>
      </c>
      <c r="F183" s="19"/>
      <c r="G183" s="9">
        <f t="shared" si="4"/>
        <v>0</v>
      </c>
      <c r="H183" s="3"/>
      <c r="I183" s="3"/>
    </row>
    <row r="184" spans="2:9" x14ac:dyDescent="0.25">
      <c r="B184" s="9" t="s">
        <v>292</v>
      </c>
      <c r="C184" s="10" t="s">
        <v>56</v>
      </c>
      <c r="D184" s="9" t="s">
        <v>5</v>
      </c>
      <c r="E184" s="9">
        <v>1</v>
      </c>
      <c r="F184" s="19"/>
      <c r="G184" s="9">
        <f t="shared" si="4"/>
        <v>0</v>
      </c>
      <c r="H184" s="3"/>
      <c r="I184" s="3"/>
    </row>
    <row r="185" spans="2:9" x14ac:dyDescent="0.25">
      <c r="B185" s="9" t="s">
        <v>293</v>
      </c>
      <c r="C185" s="10" t="s">
        <v>170</v>
      </c>
      <c r="D185" s="9" t="s">
        <v>5</v>
      </c>
      <c r="E185" s="9">
        <v>1</v>
      </c>
      <c r="F185" s="19"/>
      <c r="G185" s="9">
        <f t="shared" si="4"/>
        <v>0</v>
      </c>
      <c r="H185" s="3"/>
      <c r="I185" s="3"/>
    </row>
    <row r="186" spans="2:9" x14ac:dyDescent="0.25">
      <c r="B186" s="9" t="s">
        <v>294</v>
      </c>
      <c r="C186" s="10" t="s">
        <v>172</v>
      </c>
      <c r="D186" s="9" t="s">
        <v>5</v>
      </c>
      <c r="E186" s="9">
        <v>1</v>
      </c>
      <c r="F186" s="19"/>
      <c r="G186" s="9">
        <f t="shared" si="4"/>
        <v>0</v>
      </c>
      <c r="H186" s="3"/>
      <c r="I186" s="3"/>
    </row>
    <row r="187" spans="2:9" x14ac:dyDescent="0.25">
      <c r="B187" s="9"/>
      <c r="C187" s="12" t="s">
        <v>61</v>
      </c>
      <c r="D187" s="9"/>
      <c r="E187" s="9"/>
      <c r="F187" s="9"/>
      <c r="G187" s="13">
        <f>SUM(G146:G186)</f>
        <v>0</v>
      </c>
      <c r="H187" s="3"/>
      <c r="I187" s="3"/>
    </row>
    <row r="188" spans="2:9" ht="18" x14ac:dyDescent="0.25">
      <c r="B188" s="8" t="s">
        <v>295</v>
      </c>
      <c r="C188" s="8" t="s">
        <v>482</v>
      </c>
      <c r="D188" s="8"/>
      <c r="E188" s="8"/>
      <c r="F188" s="8"/>
      <c r="G188" s="8"/>
      <c r="H188" s="3"/>
      <c r="I188" s="3"/>
    </row>
    <row r="189" spans="2:9" ht="18" x14ac:dyDescent="0.25">
      <c r="B189" s="7" t="s">
        <v>296</v>
      </c>
      <c r="C189" s="29" t="s">
        <v>586</v>
      </c>
      <c r="D189" s="9"/>
      <c r="E189" s="9"/>
      <c r="F189" s="19"/>
      <c r="G189" s="9">
        <f>E189*F189</f>
        <v>0</v>
      </c>
      <c r="H189" s="3"/>
      <c r="I189" s="3"/>
    </row>
    <row r="190" spans="2:9" x14ac:dyDescent="0.25">
      <c r="B190" s="9" t="s">
        <v>297</v>
      </c>
      <c r="C190" s="17" t="s">
        <v>298</v>
      </c>
      <c r="D190" s="9" t="s">
        <v>5</v>
      </c>
      <c r="E190" s="9">
        <v>2</v>
      </c>
      <c r="F190" s="19"/>
      <c r="G190" s="9">
        <f t="shared" ref="G190:G232" si="5">E190*F190</f>
        <v>0</v>
      </c>
      <c r="H190" s="3"/>
      <c r="I190" s="3"/>
    </row>
    <row r="191" spans="2:9" x14ac:dyDescent="0.25">
      <c r="B191" s="9" t="s">
        <v>299</v>
      </c>
      <c r="C191" s="17" t="s">
        <v>300</v>
      </c>
      <c r="D191" s="9" t="s">
        <v>5</v>
      </c>
      <c r="E191" s="9">
        <v>2</v>
      </c>
      <c r="F191" s="19"/>
      <c r="G191" s="9">
        <f t="shared" si="5"/>
        <v>0</v>
      </c>
      <c r="H191" s="3"/>
      <c r="I191" s="3"/>
    </row>
    <row r="192" spans="2:9" ht="46.5" customHeight="1" x14ac:dyDescent="0.25">
      <c r="B192" s="9" t="s">
        <v>301</v>
      </c>
      <c r="C192" s="17" t="s">
        <v>302</v>
      </c>
      <c r="D192" s="9" t="s">
        <v>5</v>
      </c>
      <c r="E192" s="9">
        <v>1</v>
      </c>
      <c r="F192" s="19"/>
      <c r="G192" s="9">
        <f t="shared" si="5"/>
        <v>0</v>
      </c>
      <c r="H192" s="3"/>
      <c r="I192" s="3"/>
    </row>
    <row r="193" spans="2:9" x14ac:dyDescent="0.25">
      <c r="B193" s="9" t="s">
        <v>303</v>
      </c>
      <c r="C193" s="17" t="s">
        <v>304</v>
      </c>
      <c r="D193" s="9" t="s">
        <v>5</v>
      </c>
      <c r="E193" s="9">
        <v>1</v>
      </c>
      <c r="F193" s="19"/>
      <c r="G193" s="9">
        <f t="shared" si="5"/>
        <v>0</v>
      </c>
      <c r="H193" s="3"/>
      <c r="I193" s="3"/>
    </row>
    <row r="194" spans="2:9" x14ac:dyDescent="0.25">
      <c r="B194" s="9" t="s">
        <v>305</v>
      </c>
      <c r="C194" s="17" t="s">
        <v>306</v>
      </c>
      <c r="D194" s="9" t="s">
        <v>5</v>
      </c>
      <c r="E194" s="9">
        <v>1</v>
      </c>
      <c r="F194" s="19"/>
      <c r="G194" s="9">
        <f t="shared" si="5"/>
        <v>0</v>
      </c>
      <c r="H194" s="3"/>
      <c r="I194" s="3"/>
    </row>
    <row r="195" spans="2:9" x14ac:dyDescent="0.25">
      <c r="B195" s="9" t="s">
        <v>307</v>
      </c>
      <c r="C195" s="17" t="s">
        <v>308</v>
      </c>
      <c r="D195" s="9" t="s">
        <v>5</v>
      </c>
      <c r="E195" s="9">
        <v>2</v>
      </c>
      <c r="F195" s="19"/>
      <c r="G195" s="9">
        <f t="shared" si="5"/>
        <v>0</v>
      </c>
      <c r="H195" s="3"/>
      <c r="I195" s="3"/>
    </row>
    <row r="196" spans="2:9" x14ac:dyDescent="0.25">
      <c r="B196" s="9" t="s">
        <v>309</v>
      </c>
      <c r="C196" s="17" t="s">
        <v>310</v>
      </c>
      <c r="D196" s="9" t="s">
        <v>5</v>
      </c>
      <c r="E196" s="9">
        <v>3</v>
      </c>
      <c r="F196" s="19"/>
      <c r="G196" s="9">
        <f t="shared" si="5"/>
        <v>0</v>
      </c>
      <c r="H196" s="3"/>
      <c r="I196" s="3"/>
    </row>
    <row r="197" spans="2:9" x14ac:dyDescent="0.25">
      <c r="B197" s="9" t="s">
        <v>311</v>
      </c>
      <c r="C197" s="17" t="s">
        <v>312</v>
      </c>
      <c r="D197" s="9" t="s">
        <v>5</v>
      </c>
      <c r="E197" s="9">
        <v>1</v>
      </c>
      <c r="F197" s="19"/>
      <c r="G197" s="9">
        <f t="shared" si="5"/>
        <v>0</v>
      </c>
      <c r="H197" s="3"/>
      <c r="I197" s="3"/>
    </row>
    <row r="198" spans="2:9" x14ac:dyDescent="0.25">
      <c r="B198" s="9" t="s">
        <v>313</v>
      </c>
      <c r="C198" s="17" t="s">
        <v>314</v>
      </c>
      <c r="D198" s="9" t="s">
        <v>5</v>
      </c>
      <c r="E198" s="9">
        <v>1</v>
      </c>
      <c r="F198" s="19"/>
      <c r="G198" s="9">
        <f t="shared" si="5"/>
        <v>0</v>
      </c>
      <c r="H198" s="3"/>
      <c r="I198" s="3"/>
    </row>
    <row r="199" spans="2:9" x14ac:dyDescent="0.25">
      <c r="B199" s="9" t="s">
        <v>315</v>
      </c>
      <c r="C199" s="17" t="s">
        <v>316</v>
      </c>
      <c r="D199" s="9" t="s">
        <v>5</v>
      </c>
      <c r="E199" s="9">
        <v>2</v>
      </c>
      <c r="F199" s="19"/>
      <c r="G199" s="9">
        <f t="shared" si="5"/>
        <v>0</v>
      </c>
      <c r="H199" s="3"/>
      <c r="I199" s="3"/>
    </row>
    <row r="200" spans="2:9" x14ac:dyDescent="0.25">
      <c r="B200" s="9" t="s">
        <v>317</v>
      </c>
      <c r="C200" s="17" t="s">
        <v>318</v>
      </c>
      <c r="D200" s="9" t="s">
        <v>5</v>
      </c>
      <c r="E200" s="9">
        <v>1</v>
      </c>
      <c r="F200" s="19"/>
      <c r="G200" s="9">
        <f t="shared" si="5"/>
        <v>0</v>
      </c>
      <c r="H200" s="3"/>
      <c r="I200" s="3"/>
    </row>
    <row r="201" spans="2:9" x14ac:dyDescent="0.25">
      <c r="B201" s="9" t="s">
        <v>319</v>
      </c>
      <c r="C201" s="17" t="s">
        <v>320</v>
      </c>
      <c r="D201" s="9" t="s">
        <v>5</v>
      </c>
      <c r="E201" s="9">
        <v>2</v>
      </c>
      <c r="F201" s="19"/>
      <c r="G201" s="9">
        <f t="shared" si="5"/>
        <v>0</v>
      </c>
      <c r="H201" s="3"/>
      <c r="I201" s="3"/>
    </row>
    <row r="202" spans="2:9" x14ac:dyDescent="0.25">
      <c r="B202" s="9" t="s">
        <v>321</v>
      </c>
      <c r="C202" s="17" t="s">
        <v>322</v>
      </c>
      <c r="D202" s="9" t="s">
        <v>5</v>
      </c>
      <c r="E202" s="9">
        <v>1</v>
      </c>
      <c r="F202" s="19"/>
      <c r="G202" s="9">
        <f t="shared" si="5"/>
        <v>0</v>
      </c>
      <c r="H202" s="3"/>
      <c r="I202" s="3"/>
    </row>
    <row r="203" spans="2:9" x14ac:dyDescent="0.25">
      <c r="B203" s="9" t="s">
        <v>323</v>
      </c>
      <c r="C203" s="17" t="s">
        <v>324</v>
      </c>
      <c r="D203" s="9" t="s">
        <v>5</v>
      </c>
      <c r="E203" s="9">
        <v>1</v>
      </c>
      <c r="F203" s="19"/>
      <c r="G203" s="9">
        <f t="shared" si="5"/>
        <v>0</v>
      </c>
      <c r="H203" s="3"/>
      <c r="I203" s="3"/>
    </row>
    <row r="204" spans="2:9" x14ac:dyDescent="0.25">
      <c r="B204" s="9" t="s">
        <v>325</v>
      </c>
      <c r="C204" s="17" t="s">
        <v>326</v>
      </c>
      <c r="D204" s="9" t="s">
        <v>5</v>
      </c>
      <c r="E204" s="9">
        <v>1</v>
      </c>
      <c r="F204" s="19"/>
      <c r="G204" s="9">
        <f t="shared" si="5"/>
        <v>0</v>
      </c>
      <c r="H204" s="3"/>
      <c r="I204" s="3"/>
    </row>
    <row r="205" spans="2:9" x14ac:dyDescent="0.25">
      <c r="B205" s="9" t="s">
        <v>327</v>
      </c>
      <c r="C205" s="17" t="s">
        <v>328</v>
      </c>
      <c r="D205" s="9" t="s">
        <v>5</v>
      </c>
      <c r="E205" s="9">
        <v>1</v>
      </c>
      <c r="F205" s="19"/>
      <c r="G205" s="9">
        <f t="shared" si="5"/>
        <v>0</v>
      </c>
      <c r="H205" s="3"/>
      <c r="I205" s="3"/>
    </row>
    <row r="206" spans="2:9" x14ac:dyDescent="0.25">
      <c r="B206" s="9" t="s">
        <v>329</v>
      </c>
      <c r="C206" s="17" t="s">
        <v>330</v>
      </c>
      <c r="D206" s="9" t="s">
        <v>5</v>
      </c>
      <c r="E206" s="9">
        <v>4</v>
      </c>
      <c r="F206" s="19"/>
      <c r="G206" s="9">
        <f t="shared" si="5"/>
        <v>0</v>
      </c>
      <c r="H206" s="3"/>
      <c r="I206" s="3"/>
    </row>
    <row r="207" spans="2:9" s="6" customFormat="1" x14ac:dyDescent="0.25">
      <c r="B207" s="7" t="s">
        <v>331</v>
      </c>
      <c r="C207" s="28" t="s">
        <v>34</v>
      </c>
      <c r="D207" s="9"/>
      <c r="E207" s="9"/>
      <c r="F207" s="19"/>
      <c r="G207" s="9">
        <f t="shared" si="5"/>
        <v>0</v>
      </c>
      <c r="H207" s="21"/>
      <c r="I207" s="21"/>
    </row>
    <row r="208" spans="2:9" x14ac:dyDescent="0.25">
      <c r="B208" s="9" t="s">
        <v>332</v>
      </c>
      <c r="C208" s="11" t="s">
        <v>466</v>
      </c>
      <c r="D208" s="9" t="s">
        <v>5</v>
      </c>
      <c r="E208" s="9">
        <v>2</v>
      </c>
      <c r="F208" s="19"/>
      <c r="G208" s="9">
        <f t="shared" si="5"/>
        <v>0</v>
      </c>
      <c r="H208" s="3"/>
      <c r="I208" s="3"/>
    </row>
    <row r="209" spans="2:9" x14ac:dyDescent="0.25">
      <c r="B209" s="9" t="s">
        <v>333</v>
      </c>
      <c r="C209" s="11" t="s">
        <v>467</v>
      </c>
      <c r="D209" s="9" t="s">
        <v>5</v>
      </c>
      <c r="E209" s="9">
        <v>1</v>
      </c>
      <c r="F209" s="19"/>
      <c r="G209" s="9">
        <f t="shared" si="5"/>
        <v>0</v>
      </c>
      <c r="H209" s="3"/>
      <c r="I209" s="3"/>
    </row>
    <row r="210" spans="2:9" x14ac:dyDescent="0.25">
      <c r="B210" s="9" t="s">
        <v>334</v>
      </c>
      <c r="C210" s="11" t="s">
        <v>335</v>
      </c>
      <c r="D210" s="9" t="s">
        <v>5</v>
      </c>
      <c r="E210" s="9">
        <v>2</v>
      </c>
      <c r="F210" s="19"/>
      <c r="G210" s="9">
        <f t="shared" si="5"/>
        <v>0</v>
      </c>
      <c r="H210" s="3"/>
      <c r="I210" s="3"/>
    </row>
    <row r="211" spans="2:9" x14ac:dyDescent="0.25">
      <c r="B211" s="9" t="s">
        <v>336</v>
      </c>
      <c r="C211" s="11" t="s">
        <v>337</v>
      </c>
      <c r="D211" s="9" t="s">
        <v>5</v>
      </c>
      <c r="E211" s="9">
        <v>2</v>
      </c>
      <c r="F211" s="19"/>
      <c r="G211" s="9">
        <f t="shared" si="5"/>
        <v>0</v>
      </c>
      <c r="H211" s="3"/>
      <c r="I211" s="3"/>
    </row>
    <row r="212" spans="2:9" x14ac:dyDescent="0.25">
      <c r="B212" s="9" t="s">
        <v>338</v>
      </c>
      <c r="C212" s="11" t="s">
        <v>488</v>
      </c>
      <c r="D212" s="9" t="s">
        <v>5</v>
      </c>
      <c r="E212" s="9">
        <v>2</v>
      </c>
      <c r="F212" s="19"/>
      <c r="G212" s="9">
        <f t="shared" si="5"/>
        <v>0</v>
      </c>
      <c r="H212" s="3"/>
      <c r="I212" s="3"/>
    </row>
    <row r="213" spans="2:9" x14ac:dyDescent="0.25">
      <c r="B213" s="9" t="s">
        <v>339</v>
      </c>
      <c r="C213" s="11" t="s">
        <v>340</v>
      </c>
      <c r="D213" s="9" t="s">
        <v>5</v>
      </c>
      <c r="E213" s="9">
        <v>2</v>
      </c>
      <c r="F213" s="19"/>
      <c r="G213" s="9">
        <f t="shared" si="5"/>
        <v>0</v>
      </c>
      <c r="H213" s="3"/>
      <c r="I213" s="3"/>
    </row>
    <row r="214" spans="2:9" x14ac:dyDescent="0.25">
      <c r="B214" s="9" t="s">
        <v>341</v>
      </c>
      <c r="C214" s="11" t="s">
        <v>342</v>
      </c>
      <c r="D214" s="9" t="s">
        <v>5</v>
      </c>
      <c r="E214" s="9">
        <v>3</v>
      </c>
      <c r="F214" s="19"/>
      <c r="G214" s="9">
        <f t="shared" si="5"/>
        <v>0</v>
      </c>
      <c r="H214" s="3"/>
      <c r="I214" s="3"/>
    </row>
    <row r="215" spans="2:9" x14ac:dyDescent="0.25">
      <c r="B215" s="9" t="s">
        <v>343</v>
      </c>
      <c r="C215" s="11" t="s">
        <v>344</v>
      </c>
      <c r="D215" s="9" t="s">
        <v>5</v>
      </c>
      <c r="E215" s="9">
        <v>6</v>
      </c>
      <c r="F215" s="19"/>
      <c r="G215" s="9">
        <f t="shared" si="5"/>
        <v>0</v>
      </c>
      <c r="H215" s="3"/>
      <c r="I215" s="3"/>
    </row>
    <row r="216" spans="2:9" x14ac:dyDescent="0.25">
      <c r="B216" s="9" t="s">
        <v>345</v>
      </c>
      <c r="C216" s="11" t="s">
        <v>346</v>
      </c>
      <c r="D216" s="9" t="s">
        <v>5</v>
      </c>
      <c r="E216" s="9">
        <v>3</v>
      </c>
      <c r="F216" s="19"/>
      <c r="G216" s="9">
        <f t="shared" si="5"/>
        <v>0</v>
      </c>
      <c r="H216" s="3"/>
      <c r="I216" s="3"/>
    </row>
    <row r="217" spans="2:9" x14ac:dyDescent="0.25">
      <c r="B217" s="9" t="s">
        <v>347</v>
      </c>
      <c r="C217" s="11" t="s">
        <v>348</v>
      </c>
      <c r="D217" s="9" t="s">
        <v>5</v>
      </c>
      <c r="E217" s="9">
        <v>9</v>
      </c>
      <c r="F217" s="19"/>
      <c r="G217" s="9">
        <f t="shared" si="5"/>
        <v>0</v>
      </c>
      <c r="H217" s="3"/>
      <c r="I217" s="3"/>
    </row>
    <row r="218" spans="2:9" x14ac:dyDescent="0.25">
      <c r="B218" s="9" t="s">
        <v>349</v>
      </c>
      <c r="C218" s="11" t="s">
        <v>350</v>
      </c>
      <c r="D218" s="9" t="s">
        <v>5</v>
      </c>
      <c r="E218" s="9">
        <v>16</v>
      </c>
      <c r="F218" s="19"/>
      <c r="G218" s="9">
        <f t="shared" si="5"/>
        <v>0</v>
      </c>
      <c r="H218" s="3"/>
      <c r="I218" s="3"/>
    </row>
    <row r="219" spans="2:9" x14ac:dyDescent="0.25">
      <c r="B219" s="9" t="s">
        <v>351</v>
      </c>
      <c r="C219" s="11" t="s">
        <v>352</v>
      </c>
      <c r="D219" s="9" t="s">
        <v>5</v>
      </c>
      <c r="E219" s="9">
        <v>16</v>
      </c>
      <c r="F219" s="19"/>
      <c r="G219" s="9">
        <f t="shared" si="5"/>
        <v>0</v>
      </c>
      <c r="H219" s="3"/>
      <c r="I219" s="3"/>
    </row>
    <row r="220" spans="2:9" x14ac:dyDescent="0.25">
      <c r="B220" s="9" t="s">
        <v>353</v>
      </c>
      <c r="C220" s="11" t="s">
        <v>40</v>
      </c>
      <c r="D220" s="9" t="s">
        <v>5</v>
      </c>
      <c r="E220" s="9">
        <v>16</v>
      </c>
      <c r="F220" s="19"/>
      <c r="G220" s="9">
        <f t="shared" si="5"/>
        <v>0</v>
      </c>
      <c r="H220" s="3"/>
      <c r="I220" s="3"/>
    </row>
    <row r="221" spans="2:9" x14ac:dyDescent="0.25">
      <c r="B221" s="9" t="s">
        <v>354</v>
      </c>
      <c r="C221" s="10" t="s">
        <v>38</v>
      </c>
      <c r="D221" s="9" t="s">
        <v>5</v>
      </c>
      <c r="E221" s="9">
        <v>16</v>
      </c>
      <c r="F221" s="19"/>
      <c r="G221" s="9">
        <f t="shared" si="5"/>
        <v>0</v>
      </c>
      <c r="H221" s="3"/>
      <c r="I221" s="3"/>
    </row>
    <row r="222" spans="2:9" x14ac:dyDescent="0.25">
      <c r="B222" s="9" t="s">
        <v>355</v>
      </c>
      <c r="C222" s="11" t="s">
        <v>46</v>
      </c>
      <c r="D222" s="9" t="s">
        <v>5</v>
      </c>
      <c r="E222" s="9">
        <v>2</v>
      </c>
      <c r="F222" s="19"/>
      <c r="G222" s="9">
        <f t="shared" si="5"/>
        <v>0</v>
      </c>
      <c r="H222" s="3"/>
      <c r="I222" s="3"/>
    </row>
    <row r="223" spans="2:9" s="6" customFormat="1" ht="18" x14ac:dyDescent="0.25">
      <c r="B223" s="7" t="s">
        <v>356</v>
      </c>
      <c r="C223" s="28" t="s">
        <v>585</v>
      </c>
      <c r="D223" s="9"/>
      <c r="E223" s="9"/>
      <c r="F223" s="19"/>
      <c r="G223" s="9">
        <f t="shared" si="5"/>
        <v>0</v>
      </c>
      <c r="H223" s="21"/>
      <c r="I223" s="21"/>
    </row>
    <row r="224" spans="2:9" x14ac:dyDescent="0.25">
      <c r="B224" s="9" t="s">
        <v>357</v>
      </c>
      <c r="C224" s="11" t="s">
        <v>358</v>
      </c>
      <c r="D224" s="9" t="s">
        <v>5</v>
      </c>
      <c r="E224" s="9">
        <v>1</v>
      </c>
      <c r="F224" s="19"/>
      <c r="G224" s="9">
        <f t="shared" si="5"/>
        <v>0</v>
      </c>
      <c r="H224" s="3"/>
      <c r="I224" s="3"/>
    </row>
    <row r="225" spans="2:9" x14ac:dyDescent="0.25">
      <c r="B225" s="9" t="s">
        <v>359</v>
      </c>
      <c r="C225" s="11" t="s">
        <v>360</v>
      </c>
      <c r="D225" s="9" t="s">
        <v>5</v>
      </c>
      <c r="E225" s="9">
        <v>1</v>
      </c>
      <c r="F225" s="19"/>
      <c r="G225" s="9">
        <f t="shared" si="5"/>
        <v>0</v>
      </c>
      <c r="H225" s="3"/>
      <c r="I225" s="3"/>
    </row>
    <row r="226" spans="2:9" ht="30" x14ac:dyDescent="0.25">
      <c r="B226" s="9" t="s">
        <v>361</v>
      </c>
      <c r="C226" s="11" t="s">
        <v>53</v>
      </c>
      <c r="D226" s="9" t="s">
        <v>5</v>
      </c>
      <c r="E226" s="9">
        <v>1</v>
      </c>
      <c r="F226" s="19"/>
      <c r="G226" s="9">
        <f t="shared" si="5"/>
        <v>0</v>
      </c>
      <c r="H226" s="3"/>
      <c r="I226" s="3"/>
    </row>
    <row r="227" spans="2:9" ht="45" x14ac:dyDescent="0.25">
      <c r="B227" s="9" t="s">
        <v>362</v>
      </c>
      <c r="C227" s="11" t="s">
        <v>363</v>
      </c>
      <c r="D227" s="9" t="s">
        <v>5</v>
      </c>
      <c r="E227" s="9">
        <v>1</v>
      </c>
      <c r="F227" s="19"/>
      <c r="G227" s="9">
        <f t="shared" si="5"/>
        <v>0</v>
      </c>
      <c r="H227" s="3"/>
      <c r="I227" s="3"/>
    </row>
    <row r="228" spans="2:9" ht="45" x14ac:dyDescent="0.25">
      <c r="B228" s="9" t="s">
        <v>364</v>
      </c>
      <c r="C228" s="11" t="s">
        <v>365</v>
      </c>
      <c r="D228" s="9" t="s">
        <v>5</v>
      </c>
      <c r="E228" s="9">
        <v>1</v>
      </c>
      <c r="F228" s="19"/>
      <c r="G228" s="9">
        <f t="shared" si="5"/>
        <v>0</v>
      </c>
      <c r="H228" s="3"/>
      <c r="I228" s="3"/>
    </row>
    <row r="229" spans="2:9" x14ac:dyDescent="0.25">
      <c r="B229" s="9" t="s">
        <v>366</v>
      </c>
      <c r="C229" s="11" t="s">
        <v>367</v>
      </c>
      <c r="D229" s="9" t="s">
        <v>5</v>
      </c>
      <c r="E229" s="9">
        <v>1</v>
      </c>
      <c r="F229" s="19"/>
      <c r="G229" s="9">
        <f t="shared" si="5"/>
        <v>0</v>
      </c>
      <c r="H229" s="3"/>
      <c r="I229" s="3"/>
    </row>
    <row r="230" spans="2:9" x14ac:dyDescent="0.25">
      <c r="B230" s="9" t="s">
        <v>368</v>
      </c>
      <c r="C230" s="10" t="s">
        <v>56</v>
      </c>
      <c r="D230" s="9" t="s">
        <v>5</v>
      </c>
      <c r="E230" s="9">
        <v>1</v>
      </c>
      <c r="F230" s="19"/>
      <c r="G230" s="9">
        <f t="shared" si="5"/>
        <v>0</v>
      </c>
      <c r="H230" s="3"/>
      <c r="I230" s="3"/>
    </row>
    <row r="231" spans="2:9" x14ac:dyDescent="0.25">
      <c r="B231" s="9" t="s">
        <v>369</v>
      </c>
      <c r="C231" s="11" t="s">
        <v>170</v>
      </c>
      <c r="D231" s="9" t="s">
        <v>5</v>
      </c>
      <c r="E231" s="9">
        <v>2</v>
      </c>
      <c r="F231" s="19"/>
      <c r="G231" s="9">
        <f t="shared" si="5"/>
        <v>0</v>
      </c>
      <c r="H231" s="3"/>
      <c r="I231" s="3"/>
    </row>
    <row r="232" spans="2:9" ht="30" x14ac:dyDescent="0.25">
      <c r="B232" s="9" t="s">
        <v>370</v>
      </c>
      <c r="C232" s="11" t="s">
        <v>60</v>
      </c>
      <c r="D232" s="9" t="s">
        <v>5</v>
      </c>
      <c r="E232" s="9">
        <v>1</v>
      </c>
      <c r="F232" s="19"/>
      <c r="G232" s="9">
        <f t="shared" si="5"/>
        <v>0</v>
      </c>
      <c r="H232" s="3"/>
      <c r="I232" s="3"/>
    </row>
    <row r="233" spans="2:9" x14ac:dyDescent="0.25">
      <c r="B233" s="9"/>
      <c r="C233" s="12" t="s">
        <v>61</v>
      </c>
      <c r="D233" s="9"/>
      <c r="E233" s="9"/>
      <c r="F233" s="9"/>
      <c r="G233" s="13">
        <f>SUM(G189:G232)</f>
        <v>0</v>
      </c>
      <c r="H233" s="3"/>
      <c r="I233" s="3"/>
    </row>
    <row r="234" spans="2:9" ht="18" x14ac:dyDescent="0.25">
      <c r="B234" s="8" t="s">
        <v>371</v>
      </c>
      <c r="C234" s="8" t="s">
        <v>474</v>
      </c>
      <c r="D234" s="8"/>
      <c r="E234" s="8"/>
      <c r="F234" s="8"/>
      <c r="G234" s="8"/>
      <c r="H234" s="3"/>
      <c r="I234" s="3"/>
    </row>
    <row r="235" spans="2:9" ht="18" x14ac:dyDescent="0.25">
      <c r="B235" s="7" t="s">
        <v>372</v>
      </c>
      <c r="C235" s="28" t="s">
        <v>582</v>
      </c>
      <c r="D235" s="9"/>
      <c r="E235" s="9"/>
      <c r="F235" s="19"/>
      <c r="G235" s="9">
        <f>E235*F235</f>
        <v>0</v>
      </c>
      <c r="H235" s="3"/>
      <c r="I235" s="3"/>
    </row>
    <row r="236" spans="2:9" x14ac:dyDescent="0.25">
      <c r="B236" s="9" t="s">
        <v>373</v>
      </c>
      <c r="C236" s="17" t="s">
        <v>374</v>
      </c>
      <c r="D236" s="9" t="s">
        <v>5</v>
      </c>
      <c r="E236" s="9">
        <v>1</v>
      </c>
      <c r="F236" s="19"/>
      <c r="G236" s="9">
        <f t="shared" ref="G236:G286" si="6">E236*F236</f>
        <v>0</v>
      </c>
      <c r="H236" s="3"/>
      <c r="I236" s="3"/>
    </row>
    <row r="237" spans="2:9" x14ac:dyDescent="0.25">
      <c r="B237" s="9" t="s">
        <v>375</v>
      </c>
      <c r="C237" s="17" t="s">
        <v>376</v>
      </c>
      <c r="D237" s="9" t="s">
        <v>5</v>
      </c>
      <c r="E237" s="9">
        <v>2</v>
      </c>
      <c r="F237" s="19"/>
      <c r="G237" s="9">
        <f t="shared" si="6"/>
        <v>0</v>
      </c>
      <c r="H237" s="3"/>
      <c r="I237" s="3"/>
    </row>
    <row r="238" spans="2:9" x14ac:dyDescent="0.25">
      <c r="B238" s="9" t="s">
        <v>377</v>
      </c>
      <c r="C238" s="17" t="s">
        <v>378</v>
      </c>
      <c r="D238" s="9" t="s">
        <v>5</v>
      </c>
      <c r="E238" s="9">
        <v>2</v>
      </c>
      <c r="F238" s="19"/>
      <c r="G238" s="9">
        <f t="shared" si="6"/>
        <v>0</v>
      </c>
      <c r="H238" s="3"/>
      <c r="I238" s="3"/>
    </row>
    <row r="239" spans="2:9" x14ac:dyDescent="0.25">
      <c r="B239" s="9" t="s">
        <v>379</v>
      </c>
      <c r="C239" s="17" t="s">
        <v>380</v>
      </c>
      <c r="D239" s="9" t="s">
        <v>5</v>
      </c>
      <c r="E239" s="9">
        <v>4</v>
      </c>
      <c r="F239" s="19"/>
      <c r="G239" s="9">
        <f t="shared" si="6"/>
        <v>0</v>
      </c>
      <c r="H239" s="3"/>
      <c r="I239" s="3"/>
    </row>
    <row r="240" spans="2:9" ht="47.25" x14ac:dyDescent="0.25">
      <c r="B240" s="9" t="s">
        <v>381</v>
      </c>
      <c r="C240" s="17" t="s">
        <v>382</v>
      </c>
      <c r="D240" s="9" t="s">
        <v>5</v>
      </c>
      <c r="E240" s="9">
        <v>1</v>
      </c>
      <c r="F240" s="19"/>
      <c r="G240" s="9">
        <f t="shared" si="6"/>
        <v>0</v>
      </c>
      <c r="H240" s="3"/>
      <c r="I240" s="3"/>
    </row>
    <row r="241" spans="2:9" x14ac:dyDescent="0.25">
      <c r="B241" s="9" t="s">
        <v>383</v>
      </c>
      <c r="C241" s="17" t="s">
        <v>384</v>
      </c>
      <c r="D241" s="9" t="s">
        <v>5</v>
      </c>
      <c r="E241" s="9">
        <v>1</v>
      </c>
      <c r="F241" s="19"/>
      <c r="G241" s="9">
        <f t="shared" si="6"/>
        <v>0</v>
      </c>
      <c r="H241" s="3"/>
      <c r="I241" s="3"/>
    </row>
    <row r="242" spans="2:9" x14ac:dyDescent="0.25">
      <c r="B242" s="9" t="s">
        <v>385</v>
      </c>
      <c r="C242" s="17" t="s">
        <v>386</v>
      </c>
      <c r="D242" s="9" t="s">
        <v>5</v>
      </c>
      <c r="E242" s="9">
        <v>6</v>
      </c>
      <c r="F242" s="19"/>
      <c r="G242" s="9">
        <f t="shared" si="6"/>
        <v>0</v>
      </c>
      <c r="H242" s="3"/>
      <c r="I242" s="3"/>
    </row>
    <row r="243" spans="2:9" x14ac:dyDescent="0.25">
      <c r="B243" s="9" t="s">
        <v>387</v>
      </c>
      <c r="C243" s="11" t="s">
        <v>388</v>
      </c>
      <c r="D243" s="9" t="s">
        <v>5</v>
      </c>
      <c r="E243" s="9">
        <v>2</v>
      </c>
      <c r="F243" s="19"/>
      <c r="G243" s="9">
        <f t="shared" si="6"/>
        <v>0</v>
      </c>
      <c r="H243" s="3"/>
      <c r="I243" s="3"/>
    </row>
    <row r="244" spans="2:9" x14ac:dyDescent="0.25">
      <c r="B244" s="9" t="s">
        <v>389</v>
      </c>
      <c r="C244" s="11" t="s">
        <v>390</v>
      </c>
      <c r="D244" s="9" t="s">
        <v>5</v>
      </c>
      <c r="E244" s="9">
        <v>1</v>
      </c>
      <c r="F244" s="19"/>
      <c r="G244" s="9">
        <f t="shared" si="6"/>
        <v>0</v>
      </c>
      <c r="H244" s="3"/>
      <c r="I244" s="3"/>
    </row>
    <row r="245" spans="2:9" x14ac:dyDescent="0.25">
      <c r="B245" s="9" t="s">
        <v>391</v>
      </c>
      <c r="C245" s="11" t="s">
        <v>392</v>
      </c>
      <c r="D245" s="9" t="s">
        <v>5</v>
      </c>
      <c r="E245" s="9">
        <v>2</v>
      </c>
      <c r="F245" s="19"/>
      <c r="G245" s="9">
        <f t="shared" si="6"/>
        <v>0</v>
      </c>
      <c r="H245" s="3"/>
      <c r="I245" s="3"/>
    </row>
    <row r="246" spans="2:9" x14ac:dyDescent="0.25">
      <c r="B246" s="9" t="s">
        <v>393</v>
      </c>
      <c r="C246" s="11" t="s">
        <v>394</v>
      </c>
      <c r="D246" s="9" t="s">
        <v>5</v>
      </c>
      <c r="E246" s="9">
        <v>4</v>
      </c>
      <c r="F246" s="19"/>
      <c r="G246" s="9">
        <f t="shared" si="6"/>
        <v>0</v>
      </c>
      <c r="H246" s="3"/>
      <c r="I246" s="3"/>
    </row>
    <row r="247" spans="2:9" x14ac:dyDescent="0.25">
      <c r="B247" s="9" t="s">
        <v>395</v>
      </c>
      <c r="C247" s="11" t="s">
        <v>396</v>
      </c>
      <c r="D247" s="9" t="s">
        <v>5</v>
      </c>
      <c r="E247" s="9">
        <v>4</v>
      </c>
      <c r="F247" s="19"/>
      <c r="G247" s="9">
        <f t="shared" si="6"/>
        <v>0</v>
      </c>
      <c r="H247" s="3"/>
      <c r="I247" s="3"/>
    </row>
    <row r="248" spans="2:9" x14ac:dyDescent="0.25">
      <c r="B248" s="9" t="s">
        <v>397</v>
      </c>
      <c r="C248" s="11" t="s">
        <v>398</v>
      </c>
      <c r="D248" s="9" t="s">
        <v>5</v>
      </c>
      <c r="E248" s="9">
        <v>2</v>
      </c>
      <c r="F248" s="19"/>
      <c r="G248" s="9">
        <f t="shared" si="6"/>
        <v>0</v>
      </c>
      <c r="H248" s="3"/>
      <c r="I248" s="3"/>
    </row>
    <row r="249" spans="2:9" x14ac:dyDescent="0.25">
      <c r="B249" s="9" t="s">
        <v>399</v>
      </c>
      <c r="C249" s="11" t="s">
        <v>400</v>
      </c>
      <c r="D249" s="9" t="s">
        <v>5</v>
      </c>
      <c r="E249" s="9">
        <v>2</v>
      </c>
      <c r="F249" s="19"/>
      <c r="G249" s="9">
        <f t="shared" si="6"/>
        <v>0</v>
      </c>
      <c r="H249" s="3"/>
      <c r="I249" s="3"/>
    </row>
    <row r="250" spans="2:9" x14ac:dyDescent="0.25">
      <c r="B250" s="9" t="s">
        <v>401</v>
      </c>
      <c r="C250" s="11" t="s">
        <v>402</v>
      </c>
      <c r="D250" s="9" t="s">
        <v>5</v>
      </c>
      <c r="E250" s="9">
        <v>1</v>
      </c>
      <c r="F250" s="19"/>
      <c r="G250" s="9">
        <f t="shared" si="6"/>
        <v>0</v>
      </c>
      <c r="H250" s="3"/>
      <c r="I250" s="3"/>
    </row>
    <row r="251" spans="2:9" x14ac:dyDescent="0.25">
      <c r="B251" s="9" t="s">
        <v>403</v>
      </c>
      <c r="C251" s="11" t="s">
        <v>404</v>
      </c>
      <c r="D251" s="9" t="s">
        <v>5</v>
      </c>
      <c r="E251" s="9">
        <v>1</v>
      </c>
      <c r="F251" s="19"/>
      <c r="G251" s="9">
        <f t="shared" si="6"/>
        <v>0</v>
      </c>
      <c r="H251" s="3"/>
      <c r="I251" s="3"/>
    </row>
    <row r="252" spans="2:9" x14ac:dyDescent="0.25">
      <c r="B252" s="9" t="s">
        <v>405</v>
      </c>
      <c r="C252" s="11" t="s">
        <v>406</v>
      </c>
      <c r="D252" s="9" t="s">
        <v>5</v>
      </c>
      <c r="E252" s="9">
        <v>1</v>
      </c>
      <c r="F252" s="19"/>
      <c r="G252" s="9">
        <f t="shared" si="6"/>
        <v>0</v>
      </c>
      <c r="H252" s="3"/>
      <c r="I252" s="3"/>
    </row>
    <row r="253" spans="2:9" x14ac:dyDescent="0.25">
      <c r="B253" s="9" t="s">
        <v>407</v>
      </c>
      <c r="C253" s="11" t="s">
        <v>408</v>
      </c>
      <c r="D253" s="9" t="s">
        <v>5</v>
      </c>
      <c r="E253" s="9">
        <v>16</v>
      </c>
      <c r="F253" s="19"/>
      <c r="G253" s="9">
        <f t="shared" si="6"/>
        <v>0</v>
      </c>
      <c r="H253" s="3"/>
      <c r="I253" s="3"/>
    </row>
    <row r="254" spans="2:9" x14ac:dyDescent="0.25">
      <c r="B254" s="9" t="s">
        <v>409</v>
      </c>
      <c r="C254" s="11" t="s">
        <v>410</v>
      </c>
      <c r="D254" s="9" t="s">
        <v>5</v>
      </c>
      <c r="E254" s="9">
        <v>1</v>
      </c>
      <c r="F254" s="19"/>
      <c r="G254" s="9">
        <f t="shared" si="6"/>
        <v>0</v>
      </c>
      <c r="H254" s="3"/>
      <c r="I254" s="3"/>
    </row>
    <row r="255" spans="2:9" x14ac:dyDescent="0.25">
      <c r="B255" s="9" t="s">
        <v>411</v>
      </c>
      <c r="C255" s="11" t="s">
        <v>412</v>
      </c>
      <c r="D255" s="9" t="s">
        <v>5</v>
      </c>
      <c r="E255" s="9">
        <v>2</v>
      </c>
      <c r="F255" s="19"/>
      <c r="G255" s="9">
        <f t="shared" si="6"/>
        <v>0</v>
      </c>
      <c r="H255" s="3"/>
      <c r="I255" s="3"/>
    </row>
    <row r="256" spans="2:9" x14ac:dyDescent="0.25">
      <c r="B256" s="9" t="s">
        <v>413</v>
      </c>
      <c r="C256" s="11" t="s">
        <v>414</v>
      </c>
      <c r="D256" s="9" t="s">
        <v>5</v>
      </c>
      <c r="E256" s="9">
        <v>1</v>
      </c>
      <c r="F256" s="19"/>
      <c r="G256" s="9">
        <f t="shared" si="6"/>
        <v>0</v>
      </c>
      <c r="H256" s="3"/>
      <c r="I256" s="3"/>
    </row>
    <row r="257" spans="2:9" x14ac:dyDescent="0.25">
      <c r="B257" s="9" t="s">
        <v>415</v>
      </c>
      <c r="C257" s="11" t="s">
        <v>416</v>
      </c>
      <c r="D257" s="9" t="s">
        <v>5</v>
      </c>
      <c r="E257" s="9">
        <v>1</v>
      </c>
      <c r="F257" s="19"/>
      <c r="G257" s="9">
        <f t="shared" si="6"/>
        <v>0</v>
      </c>
      <c r="H257" s="3"/>
      <c r="I257" s="3"/>
    </row>
    <row r="258" spans="2:9" x14ac:dyDescent="0.25">
      <c r="B258" s="9" t="s">
        <v>417</v>
      </c>
      <c r="C258" s="11" t="s">
        <v>418</v>
      </c>
      <c r="D258" s="9" t="s">
        <v>5</v>
      </c>
      <c r="E258" s="9">
        <v>1</v>
      </c>
      <c r="F258" s="19"/>
      <c r="G258" s="9">
        <f t="shared" si="6"/>
        <v>0</v>
      </c>
      <c r="H258" s="3"/>
      <c r="I258" s="3"/>
    </row>
    <row r="259" spans="2:9" s="6" customFormat="1" x14ac:dyDescent="0.25">
      <c r="B259" s="7" t="s">
        <v>419</v>
      </c>
      <c r="C259" s="28" t="s">
        <v>34</v>
      </c>
      <c r="D259" s="9"/>
      <c r="E259" s="9"/>
      <c r="F259" s="19"/>
      <c r="G259" s="9">
        <f t="shared" si="6"/>
        <v>0</v>
      </c>
      <c r="H259" s="21"/>
      <c r="I259" s="21"/>
    </row>
    <row r="260" spans="2:9" x14ac:dyDescent="0.25">
      <c r="B260" s="9" t="s">
        <v>420</v>
      </c>
      <c r="C260" s="10" t="s">
        <v>421</v>
      </c>
      <c r="D260" s="9" t="s">
        <v>5</v>
      </c>
      <c r="E260" s="9">
        <v>2</v>
      </c>
      <c r="F260" s="19"/>
      <c r="G260" s="9">
        <f t="shared" si="6"/>
        <v>0</v>
      </c>
      <c r="H260" s="3"/>
      <c r="I260" s="3"/>
    </row>
    <row r="261" spans="2:9" x14ac:dyDescent="0.25">
      <c r="B261" s="9" t="s">
        <v>422</v>
      </c>
      <c r="C261" s="11" t="s">
        <v>487</v>
      </c>
      <c r="D261" s="9" t="s">
        <v>5</v>
      </c>
      <c r="E261" s="9">
        <v>2</v>
      </c>
      <c r="F261" s="19"/>
      <c r="G261" s="9">
        <f t="shared" si="6"/>
        <v>0</v>
      </c>
      <c r="H261" s="3"/>
      <c r="I261" s="3"/>
    </row>
    <row r="262" spans="2:9" x14ac:dyDescent="0.25">
      <c r="B262" s="9" t="s">
        <v>423</v>
      </c>
      <c r="C262" s="11" t="s">
        <v>424</v>
      </c>
      <c r="D262" s="9" t="s">
        <v>5</v>
      </c>
      <c r="E262" s="9">
        <v>2</v>
      </c>
      <c r="F262" s="19"/>
      <c r="G262" s="9">
        <f t="shared" si="6"/>
        <v>0</v>
      </c>
      <c r="H262" s="3"/>
      <c r="I262" s="3"/>
    </row>
    <row r="263" spans="2:9" x14ac:dyDescent="0.25">
      <c r="B263" s="9" t="s">
        <v>425</v>
      </c>
      <c r="C263" s="11" t="s">
        <v>337</v>
      </c>
      <c r="D263" s="9" t="s">
        <v>5</v>
      </c>
      <c r="E263" s="9">
        <v>2</v>
      </c>
      <c r="F263" s="19"/>
      <c r="G263" s="9">
        <f t="shared" si="6"/>
        <v>0</v>
      </c>
      <c r="H263" s="3"/>
      <c r="I263" s="3"/>
    </row>
    <row r="264" spans="2:9" x14ac:dyDescent="0.25">
      <c r="B264" s="9" t="s">
        <v>426</v>
      </c>
      <c r="C264" s="11" t="s">
        <v>427</v>
      </c>
      <c r="D264" s="9" t="s">
        <v>5</v>
      </c>
      <c r="E264" s="9">
        <v>2</v>
      </c>
      <c r="F264" s="19"/>
      <c r="G264" s="9">
        <f t="shared" si="6"/>
        <v>0</v>
      </c>
      <c r="H264" s="3"/>
      <c r="I264" s="3"/>
    </row>
    <row r="265" spans="2:9" x14ac:dyDescent="0.25">
      <c r="B265" s="9" t="s">
        <v>428</v>
      </c>
      <c r="C265" s="11" t="s">
        <v>429</v>
      </c>
      <c r="D265" s="9" t="s">
        <v>5</v>
      </c>
      <c r="E265" s="9">
        <v>6</v>
      </c>
      <c r="F265" s="19"/>
      <c r="G265" s="9">
        <f t="shared" si="6"/>
        <v>0</v>
      </c>
      <c r="H265" s="3"/>
      <c r="I265" s="3"/>
    </row>
    <row r="266" spans="2:9" x14ac:dyDescent="0.25">
      <c r="B266" s="9" t="s">
        <v>430</v>
      </c>
      <c r="C266" s="11" t="s">
        <v>431</v>
      </c>
      <c r="D266" s="9" t="s">
        <v>5</v>
      </c>
      <c r="E266" s="9">
        <v>3</v>
      </c>
      <c r="F266" s="19"/>
      <c r="G266" s="9">
        <f t="shared" si="6"/>
        <v>0</v>
      </c>
      <c r="H266" s="3"/>
      <c r="I266" s="3"/>
    </row>
    <row r="267" spans="2:9" x14ac:dyDescent="0.25">
      <c r="B267" s="9" t="s">
        <v>432</v>
      </c>
      <c r="C267" s="11" t="s">
        <v>433</v>
      </c>
      <c r="D267" s="9" t="s">
        <v>5</v>
      </c>
      <c r="E267" s="9">
        <v>3</v>
      </c>
      <c r="F267" s="19"/>
      <c r="G267" s="9">
        <f t="shared" si="6"/>
        <v>0</v>
      </c>
      <c r="H267" s="3"/>
      <c r="I267" s="3"/>
    </row>
    <row r="268" spans="2:9" x14ac:dyDescent="0.25">
      <c r="B268" s="9" t="s">
        <v>434</v>
      </c>
      <c r="C268" s="10" t="s">
        <v>435</v>
      </c>
      <c r="D268" s="9" t="s">
        <v>5</v>
      </c>
      <c r="E268" s="9">
        <v>2</v>
      </c>
      <c r="F268" s="19"/>
      <c r="G268" s="9">
        <f t="shared" si="6"/>
        <v>0</v>
      </c>
      <c r="H268" s="3"/>
      <c r="I268" s="3"/>
    </row>
    <row r="269" spans="2:9" x14ac:dyDescent="0.25">
      <c r="B269" s="9" t="s">
        <v>436</v>
      </c>
      <c r="C269" s="11" t="s">
        <v>46</v>
      </c>
      <c r="D269" s="9" t="s">
        <v>5</v>
      </c>
      <c r="E269" s="9">
        <v>2</v>
      </c>
      <c r="F269" s="19"/>
      <c r="G269" s="9">
        <f t="shared" si="6"/>
        <v>0</v>
      </c>
      <c r="H269" s="3"/>
      <c r="I269" s="3"/>
    </row>
    <row r="270" spans="2:9" x14ac:dyDescent="0.25">
      <c r="B270" s="9" t="s">
        <v>437</v>
      </c>
      <c r="C270" s="10" t="s">
        <v>438</v>
      </c>
      <c r="D270" s="9" t="s">
        <v>5</v>
      </c>
      <c r="E270" s="9">
        <v>12</v>
      </c>
      <c r="F270" s="19"/>
      <c r="G270" s="9">
        <f t="shared" si="6"/>
        <v>0</v>
      </c>
      <c r="H270" s="3"/>
      <c r="I270" s="3"/>
    </row>
    <row r="271" spans="2:9" x14ac:dyDescent="0.25">
      <c r="B271" s="9" t="s">
        <v>439</v>
      </c>
      <c r="C271" s="11" t="s">
        <v>440</v>
      </c>
      <c r="D271" s="9" t="s">
        <v>5</v>
      </c>
      <c r="E271" s="9">
        <v>12</v>
      </c>
      <c r="F271" s="19"/>
      <c r="G271" s="9">
        <f t="shared" si="6"/>
        <v>0</v>
      </c>
      <c r="H271" s="3"/>
      <c r="I271" s="3"/>
    </row>
    <row r="272" spans="2:9" x14ac:dyDescent="0.25">
      <c r="B272" s="9" t="s">
        <v>441</v>
      </c>
      <c r="C272" s="11" t="s">
        <v>442</v>
      </c>
      <c r="D272" s="9" t="s">
        <v>5</v>
      </c>
      <c r="E272" s="9">
        <v>12</v>
      </c>
      <c r="F272" s="19"/>
      <c r="G272" s="9">
        <f t="shared" si="6"/>
        <v>0</v>
      </c>
      <c r="H272" s="3"/>
      <c r="I272" s="3"/>
    </row>
    <row r="273" spans="2:9" x14ac:dyDescent="0.25">
      <c r="B273" s="9" t="s">
        <v>443</v>
      </c>
      <c r="C273" s="11" t="s">
        <v>444</v>
      </c>
      <c r="D273" s="9" t="s">
        <v>5</v>
      </c>
      <c r="E273" s="9">
        <v>12</v>
      </c>
      <c r="F273" s="19"/>
      <c r="G273" s="9">
        <f t="shared" si="6"/>
        <v>0</v>
      </c>
      <c r="H273" s="3"/>
      <c r="I273" s="3"/>
    </row>
    <row r="274" spans="2:9" s="6" customFormat="1" ht="18" x14ac:dyDescent="0.25">
      <c r="B274" s="7" t="s">
        <v>445</v>
      </c>
      <c r="C274" s="28" t="s">
        <v>583</v>
      </c>
      <c r="D274" s="9"/>
      <c r="E274" s="9"/>
      <c r="F274" s="19"/>
      <c r="G274" s="9">
        <f t="shared" si="6"/>
        <v>0</v>
      </c>
      <c r="H274" s="21"/>
      <c r="I274" s="21"/>
    </row>
    <row r="275" spans="2:9" x14ac:dyDescent="0.25">
      <c r="B275" s="9" t="s">
        <v>446</v>
      </c>
      <c r="C275" s="11" t="s">
        <v>447</v>
      </c>
      <c r="D275" s="9" t="s">
        <v>5</v>
      </c>
      <c r="E275" s="9">
        <v>1</v>
      </c>
      <c r="F275" s="19"/>
      <c r="G275" s="9">
        <f t="shared" si="6"/>
        <v>0</v>
      </c>
      <c r="H275" s="3"/>
      <c r="I275" s="3"/>
    </row>
    <row r="276" spans="2:9" ht="30" x14ac:dyDescent="0.25">
      <c r="B276" s="9" t="s">
        <v>448</v>
      </c>
      <c r="C276" s="11" t="s">
        <v>449</v>
      </c>
      <c r="D276" s="9" t="s">
        <v>5</v>
      </c>
      <c r="E276" s="9">
        <v>1</v>
      </c>
      <c r="F276" s="19"/>
      <c r="G276" s="9">
        <f t="shared" si="6"/>
        <v>0</v>
      </c>
      <c r="H276" s="3"/>
      <c r="I276" s="3"/>
    </row>
    <row r="277" spans="2:9" ht="30" x14ac:dyDescent="0.25">
      <c r="B277" s="9" t="s">
        <v>450</v>
      </c>
      <c r="C277" s="11" t="s">
        <v>53</v>
      </c>
      <c r="D277" s="9" t="s">
        <v>5</v>
      </c>
      <c r="E277" s="9">
        <v>1</v>
      </c>
      <c r="F277" s="19"/>
      <c r="G277" s="9">
        <f t="shared" si="6"/>
        <v>0</v>
      </c>
      <c r="H277" s="3"/>
      <c r="I277" s="3"/>
    </row>
    <row r="278" spans="2:9" x14ac:dyDescent="0.25">
      <c r="B278" s="9" t="s">
        <v>451</v>
      </c>
      <c r="C278" s="11" t="s">
        <v>452</v>
      </c>
      <c r="D278" s="9" t="s">
        <v>5</v>
      </c>
      <c r="E278" s="9">
        <v>2</v>
      </c>
      <c r="F278" s="19"/>
      <c r="G278" s="9">
        <f t="shared" si="6"/>
        <v>0</v>
      </c>
      <c r="H278" s="3"/>
      <c r="I278" s="3"/>
    </row>
    <row r="279" spans="2:9" x14ac:dyDescent="0.25">
      <c r="B279" s="9" t="s">
        <v>453</v>
      </c>
      <c r="C279" s="11" t="s">
        <v>454</v>
      </c>
      <c r="D279" s="9" t="s">
        <v>5</v>
      </c>
      <c r="E279" s="9">
        <v>3</v>
      </c>
      <c r="F279" s="19"/>
      <c r="G279" s="9">
        <f t="shared" si="6"/>
        <v>0</v>
      </c>
      <c r="H279" s="3"/>
      <c r="I279" s="3"/>
    </row>
    <row r="280" spans="2:9" x14ac:dyDescent="0.25">
      <c r="B280" s="9" t="s">
        <v>455</v>
      </c>
      <c r="C280" s="11" t="s">
        <v>456</v>
      </c>
      <c r="D280" s="9" t="s">
        <v>5</v>
      </c>
      <c r="E280" s="9">
        <v>1</v>
      </c>
      <c r="F280" s="19"/>
      <c r="G280" s="9">
        <f t="shared" si="6"/>
        <v>0</v>
      </c>
      <c r="H280" s="3"/>
      <c r="I280" s="3"/>
    </row>
    <row r="281" spans="2:9" ht="45" x14ac:dyDescent="0.25">
      <c r="B281" s="9" t="s">
        <v>457</v>
      </c>
      <c r="C281" s="11" t="s">
        <v>458</v>
      </c>
      <c r="D281" s="9" t="s">
        <v>5</v>
      </c>
      <c r="E281" s="9">
        <v>1</v>
      </c>
      <c r="F281" s="19"/>
      <c r="G281" s="9">
        <f t="shared" si="6"/>
        <v>0</v>
      </c>
      <c r="H281" s="3"/>
      <c r="I281" s="3"/>
    </row>
    <row r="282" spans="2:9" ht="45" x14ac:dyDescent="0.25">
      <c r="B282" s="9" t="s">
        <v>459</v>
      </c>
      <c r="C282" s="11" t="s">
        <v>460</v>
      </c>
      <c r="D282" s="9" t="s">
        <v>5</v>
      </c>
      <c r="E282" s="9">
        <v>1</v>
      </c>
      <c r="F282" s="19"/>
      <c r="G282" s="9">
        <f t="shared" si="6"/>
        <v>0</v>
      </c>
      <c r="H282" s="3"/>
      <c r="I282" s="3"/>
    </row>
    <row r="283" spans="2:9" x14ac:dyDescent="0.25">
      <c r="B283" s="9" t="s">
        <v>461</v>
      </c>
      <c r="C283" s="11" t="s">
        <v>462</v>
      </c>
      <c r="D283" s="9" t="s">
        <v>5</v>
      </c>
      <c r="E283" s="9">
        <v>1</v>
      </c>
      <c r="F283" s="19"/>
      <c r="G283" s="9">
        <f t="shared" si="6"/>
        <v>0</v>
      </c>
      <c r="H283" s="3"/>
      <c r="I283" s="3"/>
    </row>
    <row r="284" spans="2:9" x14ac:dyDescent="0.25">
      <c r="B284" s="9" t="s">
        <v>463</v>
      </c>
      <c r="C284" s="10" t="s">
        <v>56</v>
      </c>
      <c r="D284" s="9" t="s">
        <v>5</v>
      </c>
      <c r="E284" s="9">
        <v>1</v>
      </c>
      <c r="F284" s="19"/>
      <c r="G284" s="9">
        <f t="shared" si="6"/>
        <v>0</v>
      </c>
      <c r="H284" s="3"/>
      <c r="I284" s="3"/>
    </row>
    <row r="285" spans="2:9" x14ac:dyDescent="0.25">
      <c r="B285" s="9" t="s">
        <v>464</v>
      </c>
      <c r="C285" s="11" t="s">
        <v>170</v>
      </c>
      <c r="D285" s="9" t="s">
        <v>5</v>
      </c>
      <c r="E285" s="9">
        <v>2</v>
      </c>
      <c r="F285" s="19"/>
      <c r="G285" s="9">
        <f t="shared" si="6"/>
        <v>0</v>
      </c>
      <c r="H285" s="3"/>
      <c r="I285" s="3"/>
    </row>
    <row r="286" spans="2:9" ht="30" x14ac:dyDescent="0.25">
      <c r="B286" s="9" t="s">
        <v>465</v>
      </c>
      <c r="C286" s="11" t="s">
        <v>60</v>
      </c>
      <c r="D286" s="9" t="s">
        <v>5</v>
      </c>
      <c r="E286" s="9">
        <v>1</v>
      </c>
      <c r="F286" s="19"/>
      <c r="G286" s="9">
        <f t="shared" si="6"/>
        <v>0</v>
      </c>
      <c r="H286" s="3"/>
      <c r="I286" s="3"/>
    </row>
    <row r="287" spans="2:9" x14ac:dyDescent="0.25">
      <c r="B287" s="22"/>
      <c r="C287" s="23" t="s">
        <v>61</v>
      </c>
      <c r="D287" s="22"/>
      <c r="E287" s="22"/>
      <c r="F287" s="4"/>
      <c r="G287" s="5">
        <f>SUM(G235:G286)</f>
        <v>0</v>
      </c>
      <c r="H287" s="3"/>
      <c r="I287" s="3"/>
    </row>
    <row r="288" spans="2:9" ht="18" x14ac:dyDescent="0.25">
      <c r="B288" s="8" t="s">
        <v>581</v>
      </c>
      <c r="C288" s="8" t="s">
        <v>489</v>
      </c>
      <c r="D288" s="15"/>
      <c r="E288" s="15"/>
      <c r="F288" s="30"/>
      <c r="G288" s="31"/>
      <c r="H288" s="3"/>
      <c r="I288" s="3"/>
    </row>
    <row r="289" spans="2:9" ht="18" x14ac:dyDescent="0.25">
      <c r="B289" s="7" t="s">
        <v>490</v>
      </c>
      <c r="C289" s="28" t="s">
        <v>491</v>
      </c>
      <c r="D289" s="7"/>
      <c r="E289" s="7"/>
      <c r="F289" s="32"/>
      <c r="G289" s="27">
        <f>E289*F289</f>
        <v>0</v>
      </c>
      <c r="H289" s="3"/>
      <c r="I289" s="3"/>
    </row>
    <row r="290" spans="2:9" ht="46.5" x14ac:dyDescent="0.25">
      <c r="B290" s="9" t="s">
        <v>492</v>
      </c>
      <c r="C290" s="17" t="s">
        <v>493</v>
      </c>
      <c r="D290" s="9" t="s">
        <v>5</v>
      </c>
      <c r="E290" s="9">
        <v>1</v>
      </c>
      <c r="F290" s="32"/>
      <c r="G290" s="27">
        <f t="shared" ref="G290:G340" si="7">E290*F290</f>
        <v>0</v>
      </c>
      <c r="H290" s="3"/>
      <c r="I290" s="3"/>
    </row>
    <row r="291" spans="2:9" ht="15.75" x14ac:dyDescent="0.25">
      <c r="B291" s="9" t="s">
        <v>494</v>
      </c>
      <c r="C291" s="17" t="s">
        <v>495</v>
      </c>
      <c r="D291" s="9" t="s">
        <v>5</v>
      </c>
      <c r="E291" s="9">
        <v>1</v>
      </c>
      <c r="F291" s="32"/>
      <c r="G291" s="27">
        <f t="shared" si="7"/>
        <v>0</v>
      </c>
      <c r="H291" s="3"/>
      <c r="I291" s="3"/>
    </row>
    <row r="292" spans="2:9" ht="15.75" x14ac:dyDescent="0.25">
      <c r="B292" s="9" t="s">
        <v>496</v>
      </c>
      <c r="C292" s="17" t="s">
        <v>497</v>
      </c>
      <c r="D292" s="9" t="s">
        <v>5</v>
      </c>
      <c r="E292" s="9">
        <v>2</v>
      </c>
      <c r="F292" s="32"/>
      <c r="G292" s="27">
        <f t="shared" si="7"/>
        <v>0</v>
      </c>
      <c r="H292" s="3"/>
      <c r="I292" s="3"/>
    </row>
    <row r="293" spans="2:9" ht="15.75" x14ac:dyDescent="0.25">
      <c r="B293" s="9" t="s">
        <v>498</v>
      </c>
      <c r="C293" s="17" t="s">
        <v>499</v>
      </c>
      <c r="D293" s="9" t="s">
        <v>5</v>
      </c>
      <c r="E293" s="9">
        <v>2</v>
      </c>
      <c r="F293" s="32"/>
      <c r="G293" s="27">
        <f t="shared" si="7"/>
        <v>0</v>
      </c>
      <c r="H293" s="3"/>
      <c r="I293" s="3"/>
    </row>
    <row r="294" spans="2:9" ht="15.75" x14ac:dyDescent="0.25">
      <c r="B294" s="9" t="s">
        <v>500</v>
      </c>
      <c r="C294" s="17" t="s">
        <v>501</v>
      </c>
      <c r="D294" s="9" t="s">
        <v>5</v>
      </c>
      <c r="E294" s="9">
        <v>1</v>
      </c>
      <c r="F294" s="32"/>
      <c r="G294" s="27">
        <f t="shared" si="7"/>
        <v>0</v>
      </c>
      <c r="H294" s="3"/>
      <c r="I294" s="3"/>
    </row>
    <row r="295" spans="2:9" ht="15.75" x14ac:dyDescent="0.25">
      <c r="B295" s="9" t="s">
        <v>502</v>
      </c>
      <c r="C295" s="17" t="s">
        <v>503</v>
      </c>
      <c r="D295" s="9" t="s">
        <v>5</v>
      </c>
      <c r="E295" s="9">
        <v>1</v>
      </c>
      <c r="F295" s="32"/>
      <c r="G295" s="27">
        <f t="shared" si="7"/>
        <v>0</v>
      </c>
      <c r="H295" s="3"/>
      <c r="I295" s="3"/>
    </row>
    <row r="296" spans="2:9" ht="15.75" x14ac:dyDescent="0.25">
      <c r="B296" s="9" t="s">
        <v>504</v>
      </c>
      <c r="C296" s="17" t="s">
        <v>505</v>
      </c>
      <c r="D296" s="9" t="s">
        <v>5</v>
      </c>
      <c r="E296" s="9">
        <v>1</v>
      </c>
      <c r="F296" s="32"/>
      <c r="G296" s="27">
        <f t="shared" si="7"/>
        <v>0</v>
      </c>
      <c r="H296" s="3"/>
      <c r="I296" s="3"/>
    </row>
    <row r="297" spans="2:9" ht="15.75" x14ac:dyDescent="0.25">
      <c r="B297" s="9" t="s">
        <v>506</v>
      </c>
      <c r="C297" s="17" t="s">
        <v>507</v>
      </c>
      <c r="D297" s="9" t="s">
        <v>5</v>
      </c>
      <c r="E297" s="9">
        <v>1</v>
      </c>
      <c r="F297" s="32"/>
      <c r="G297" s="27">
        <f t="shared" si="7"/>
        <v>0</v>
      </c>
      <c r="H297" s="3"/>
      <c r="I297" s="3"/>
    </row>
    <row r="298" spans="2:9" ht="15.75" x14ac:dyDescent="0.25">
      <c r="B298" s="9" t="s">
        <v>508</v>
      </c>
      <c r="C298" s="17" t="s">
        <v>509</v>
      </c>
      <c r="D298" s="9" t="s">
        <v>5</v>
      </c>
      <c r="E298" s="9">
        <v>1</v>
      </c>
      <c r="F298" s="32"/>
      <c r="G298" s="27">
        <f t="shared" si="7"/>
        <v>0</v>
      </c>
      <c r="H298" s="3"/>
      <c r="I298" s="3"/>
    </row>
    <row r="299" spans="2:9" ht="15.75" x14ac:dyDescent="0.25">
      <c r="B299" s="9" t="s">
        <v>510</v>
      </c>
      <c r="C299" s="17" t="s">
        <v>511</v>
      </c>
      <c r="D299" s="9" t="s">
        <v>5</v>
      </c>
      <c r="E299" s="9">
        <v>1</v>
      </c>
      <c r="F299" s="32"/>
      <c r="G299" s="27">
        <f t="shared" si="7"/>
        <v>0</v>
      </c>
      <c r="H299" s="3"/>
      <c r="I299" s="3"/>
    </row>
    <row r="300" spans="2:9" ht="15.75" x14ac:dyDescent="0.25">
      <c r="B300" s="9" t="s">
        <v>512</v>
      </c>
      <c r="C300" s="17" t="s">
        <v>513</v>
      </c>
      <c r="D300" s="9" t="s">
        <v>5</v>
      </c>
      <c r="E300" s="9">
        <v>1</v>
      </c>
      <c r="F300" s="32"/>
      <c r="G300" s="27">
        <f t="shared" si="7"/>
        <v>0</v>
      </c>
      <c r="H300" s="3"/>
      <c r="I300" s="3"/>
    </row>
    <row r="301" spans="2:9" ht="15.75" x14ac:dyDescent="0.25">
      <c r="B301" s="9" t="s">
        <v>514</v>
      </c>
      <c r="C301" s="17" t="s">
        <v>515</v>
      </c>
      <c r="D301" s="9" t="s">
        <v>5</v>
      </c>
      <c r="E301" s="9">
        <v>1</v>
      </c>
      <c r="F301" s="32"/>
      <c r="G301" s="27">
        <f t="shared" si="7"/>
        <v>0</v>
      </c>
      <c r="H301" s="3"/>
      <c r="I301" s="3"/>
    </row>
    <row r="302" spans="2:9" ht="15.75" x14ac:dyDescent="0.25">
      <c r="B302" s="9" t="s">
        <v>516</v>
      </c>
      <c r="C302" s="17" t="s">
        <v>517</v>
      </c>
      <c r="D302" s="9" t="s">
        <v>5</v>
      </c>
      <c r="E302" s="9">
        <v>4</v>
      </c>
      <c r="F302" s="32"/>
      <c r="G302" s="27">
        <f t="shared" si="7"/>
        <v>0</v>
      </c>
      <c r="H302" s="3"/>
      <c r="I302" s="3"/>
    </row>
    <row r="303" spans="2:9" ht="15.75" x14ac:dyDescent="0.25">
      <c r="B303" s="9" t="s">
        <v>518</v>
      </c>
      <c r="C303" s="17" t="s">
        <v>519</v>
      </c>
      <c r="D303" s="9" t="s">
        <v>5</v>
      </c>
      <c r="E303" s="9">
        <v>2</v>
      </c>
      <c r="F303" s="32"/>
      <c r="G303" s="27">
        <f t="shared" si="7"/>
        <v>0</v>
      </c>
      <c r="H303" s="3"/>
      <c r="I303" s="3"/>
    </row>
    <row r="304" spans="2:9" ht="15.75" x14ac:dyDescent="0.25">
      <c r="B304" s="9" t="s">
        <v>520</v>
      </c>
      <c r="C304" s="17" t="s">
        <v>521</v>
      </c>
      <c r="D304" s="9" t="s">
        <v>5</v>
      </c>
      <c r="E304" s="9">
        <v>1</v>
      </c>
      <c r="F304" s="32"/>
      <c r="G304" s="27">
        <f t="shared" si="7"/>
        <v>0</v>
      </c>
      <c r="H304" s="3"/>
      <c r="I304" s="3"/>
    </row>
    <row r="305" spans="2:9" ht="15.75" x14ac:dyDescent="0.25">
      <c r="B305" s="9" t="s">
        <v>522</v>
      </c>
      <c r="C305" s="17" t="s">
        <v>523</v>
      </c>
      <c r="D305" s="9" t="s">
        <v>5</v>
      </c>
      <c r="E305" s="9">
        <v>2</v>
      </c>
      <c r="F305" s="32"/>
      <c r="G305" s="27">
        <f t="shared" si="7"/>
        <v>0</v>
      </c>
      <c r="H305" s="3"/>
      <c r="I305" s="3"/>
    </row>
    <row r="306" spans="2:9" ht="15.75" x14ac:dyDescent="0.25">
      <c r="B306" s="9" t="s">
        <v>524</v>
      </c>
      <c r="C306" s="17" t="s">
        <v>525</v>
      </c>
      <c r="D306" s="9" t="s">
        <v>5</v>
      </c>
      <c r="E306" s="9">
        <v>1</v>
      </c>
      <c r="F306" s="32"/>
      <c r="G306" s="27">
        <f t="shared" si="7"/>
        <v>0</v>
      </c>
      <c r="H306" s="3"/>
      <c r="I306" s="3"/>
    </row>
    <row r="307" spans="2:9" ht="15.75" x14ac:dyDescent="0.25">
      <c r="B307" s="9" t="s">
        <v>526</v>
      </c>
      <c r="C307" s="17" t="s">
        <v>527</v>
      </c>
      <c r="D307" s="9" t="s">
        <v>5</v>
      </c>
      <c r="E307" s="9">
        <v>1</v>
      </c>
      <c r="F307" s="32"/>
      <c r="G307" s="27">
        <f t="shared" si="7"/>
        <v>0</v>
      </c>
      <c r="H307" s="3"/>
      <c r="I307" s="3"/>
    </row>
    <row r="308" spans="2:9" ht="15.75" x14ac:dyDescent="0.25">
      <c r="B308" s="9" t="s">
        <v>528</v>
      </c>
      <c r="C308" s="17" t="s">
        <v>529</v>
      </c>
      <c r="D308" s="9" t="s">
        <v>5</v>
      </c>
      <c r="E308" s="9">
        <v>12</v>
      </c>
      <c r="F308" s="32"/>
      <c r="G308" s="27">
        <f t="shared" si="7"/>
        <v>0</v>
      </c>
      <c r="H308" s="3"/>
      <c r="I308" s="3"/>
    </row>
    <row r="309" spans="2:9" x14ac:dyDescent="0.25">
      <c r="B309" s="7" t="s">
        <v>530</v>
      </c>
      <c r="C309" s="28" t="s">
        <v>34</v>
      </c>
      <c r="D309" s="7"/>
      <c r="E309" s="7"/>
      <c r="F309" s="32"/>
      <c r="G309" s="27">
        <f t="shared" si="7"/>
        <v>0</v>
      </c>
      <c r="H309" s="3"/>
      <c r="I309" s="3"/>
    </row>
    <row r="310" spans="2:9" x14ac:dyDescent="0.25">
      <c r="B310" s="9" t="s">
        <v>531</v>
      </c>
      <c r="C310" s="11" t="s">
        <v>421</v>
      </c>
      <c r="D310" s="9" t="s">
        <v>5</v>
      </c>
      <c r="E310" s="9">
        <v>2</v>
      </c>
      <c r="F310" s="32"/>
      <c r="G310" s="27">
        <f t="shared" si="7"/>
        <v>0</v>
      </c>
      <c r="H310" s="3"/>
      <c r="I310" s="3"/>
    </row>
    <row r="311" spans="2:9" x14ac:dyDescent="0.25">
      <c r="B311" s="9" t="s">
        <v>532</v>
      </c>
      <c r="C311" s="11" t="s">
        <v>533</v>
      </c>
      <c r="D311" s="9" t="s">
        <v>5</v>
      </c>
      <c r="E311" s="9">
        <v>1</v>
      </c>
      <c r="F311" s="32"/>
      <c r="G311" s="27">
        <f t="shared" si="7"/>
        <v>0</v>
      </c>
      <c r="H311" s="3"/>
      <c r="I311" s="3"/>
    </row>
    <row r="312" spans="2:9" x14ac:dyDescent="0.25">
      <c r="B312" s="9" t="s">
        <v>534</v>
      </c>
      <c r="C312" s="11" t="s">
        <v>535</v>
      </c>
      <c r="D312" s="9" t="s">
        <v>5</v>
      </c>
      <c r="E312" s="9">
        <v>2</v>
      </c>
      <c r="F312" s="32"/>
      <c r="G312" s="27">
        <f t="shared" si="7"/>
        <v>0</v>
      </c>
      <c r="H312" s="3"/>
      <c r="I312" s="3"/>
    </row>
    <row r="313" spans="2:9" x14ac:dyDescent="0.25">
      <c r="B313" s="9" t="s">
        <v>536</v>
      </c>
      <c r="C313" s="11" t="s">
        <v>537</v>
      </c>
      <c r="D313" s="9" t="s">
        <v>5</v>
      </c>
      <c r="E313" s="9">
        <v>2</v>
      </c>
      <c r="F313" s="32"/>
      <c r="G313" s="27">
        <f t="shared" si="7"/>
        <v>0</v>
      </c>
      <c r="H313" s="3"/>
      <c r="I313" s="3"/>
    </row>
    <row r="314" spans="2:9" x14ac:dyDescent="0.25">
      <c r="B314" s="9" t="s">
        <v>538</v>
      </c>
      <c r="C314" s="11" t="s">
        <v>140</v>
      </c>
      <c r="D314" s="9" t="s">
        <v>5</v>
      </c>
      <c r="E314" s="9">
        <v>2</v>
      </c>
      <c r="F314" s="32"/>
      <c r="G314" s="27">
        <f t="shared" si="7"/>
        <v>0</v>
      </c>
      <c r="H314" s="3"/>
      <c r="I314" s="3"/>
    </row>
    <row r="315" spans="2:9" x14ac:dyDescent="0.25">
      <c r="B315" s="9" t="s">
        <v>539</v>
      </c>
      <c r="C315" s="11" t="s">
        <v>138</v>
      </c>
      <c r="D315" s="9" t="s">
        <v>5</v>
      </c>
      <c r="E315" s="9">
        <v>2</v>
      </c>
      <c r="F315" s="32"/>
      <c r="G315" s="27">
        <f t="shared" si="7"/>
        <v>0</v>
      </c>
      <c r="H315" s="3"/>
      <c r="I315" s="3"/>
    </row>
    <row r="316" spans="2:9" x14ac:dyDescent="0.25">
      <c r="B316" s="9" t="s">
        <v>540</v>
      </c>
      <c r="C316" s="11" t="s">
        <v>541</v>
      </c>
      <c r="D316" s="9" t="s">
        <v>5</v>
      </c>
      <c r="E316" s="9">
        <v>4</v>
      </c>
      <c r="F316" s="32"/>
      <c r="G316" s="27">
        <f t="shared" si="7"/>
        <v>0</v>
      </c>
      <c r="H316" s="3"/>
      <c r="I316" s="3"/>
    </row>
    <row r="317" spans="2:9" x14ac:dyDescent="0.25">
      <c r="B317" s="9" t="s">
        <v>542</v>
      </c>
      <c r="C317" s="11" t="s">
        <v>543</v>
      </c>
      <c r="D317" s="9" t="s">
        <v>5</v>
      </c>
      <c r="E317" s="9">
        <v>4</v>
      </c>
      <c r="F317" s="32"/>
      <c r="G317" s="27">
        <f t="shared" si="7"/>
        <v>0</v>
      </c>
      <c r="H317" s="3"/>
      <c r="I317" s="3"/>
    </row>
    <row r="318" spans="2:9" x14ac:dyDescent="0.25">
      <c r="B318" s="9" t="s">
        <v>544</v>
      </c>
      <c r="C318" s="11" t="s">
        <v>545</v>
      </c>
      <c r="D318" s="9" t="s">
        <v>5</v>
      </c>
      <c r="E318" s="9">
        <v>4</v>
      </c>
      <c r="F318" s="32"/>
      <c r="G318" s="27">
        <f t="shared" si="7"/>
        <v>0</v>
      </c>
      <c r="H318" s="3"/>
      <c r="I318" s="3"/>
    </row>
    <row r="319" spans="2:9" ht="30" x14ac:dyDescent="0.25">
      <c r="B319" s="9" t="s">
        <v>546</v>
      </c>
      <c r="C319" s="11" t="s">
        <v>547</v>
      </c>
      <c r="D319" s="9" t="s">
        <v>5</v>
      </c>
      <c r="E319" s="9">
        <v>2</v>
      </c>
      <c r="F319" s="32"/>
      <c r="G319" s="27">
        <f t="shared" si="7"/>
        <v>0</v>
      </c>
      <c r="H319" s="3"/>
      <c r="I319" s="3"/>
    </row>
    <row r="320" spans="2:9" x14ac:dyDescent="0.25">
      <c r="B320" s="9" t="s">
        <v>548</v>
      </c>
      <c r="C320" s="11" t="s">
        <v>549</v>
      </c>
      <c r="D320" s="9" t="s">
        <v>5</v>
      </c>
      <c r="E320" s="9">
        <v>32</v>
      </c>
      <c r="F320" s="32"/>
      <c r="G320" s="27">
        <f t="shared" si="7"/>
        <v>0</v>
      </c>
      <c r="H320" s="3"/>
      <c r="I320" s="3"/>
    </row>
    <row r="321" spans="2:9" x14ac:dyDescent="0.25">
      <c r="B321" s="9" t="s">
        <v>550</v>
      </c>
      <c r="C321" s="11" t="s">
        <v>442</v>
      </c>
      <c r="D321" s="9" t="s">
        <v>5</v>
      </c>
      <c r="E321" s="9">
        <v>32</v>
      </c>
      <c r="F321" s="32"/>
      <c r="G321" s="27">
        <f t="shared" si="7"/>
        <v>0</v>
      </c>
      <c r="H321" s="3"/>
      <c r="I321" s="3"/>
    </row>
    <row r="322" spans="2:9" x14ac:dyDescent="0.25">
      <c r="B322" s="9" t="s">
        <v>551</v>
      </c>
      <c r="C322" s="11" t="s">
        <v>444</v>
      </c>
      <c r="D322" s="9" t="s">
        <v>5</v>
      </c>
      <c r="E322" s="9">
        <v>32</v>
      </c>
      <c r="F322" s="32"/>
      <c r="G322" s="27">
        <f t="shared" si="7"/>
        <v>0</v>
      </c>
      <c r="H322" s="3"/>
      <c r="I322" s="3"/>
    </row>
    <row r="323" spans="2:9" x14ac:dyDescent="0.25">
      <c r="B323" s="9" t="s">
        <v>552</v>
      </c>
      <c r="C323" s="11" t="s">
        <v>46</v>
      </c>
      <c r="D323" s="9" t="s">
        <v>5</v>
      </c>
      <c r="E323" s="9">
        <v>2</v>
      </c>
      <c r="F323" s="32"/>
      <c r="G323" s="27">
        <f t="shared" si="7"/>
        <v>0</v>
      </c>
      <c r="H323" s="3"/>
      <c r="I323" s="3"/>
    </row>
    <row r="324" spans="2:9" x14ac:dyDescent="0.25">
      <c r="B324" s="9" t="s">
        <v>553</v>
      </c>
      <c r="C324" s="11" t="s">
        <v>554</v>
      </c>
      <c r="D324" s="9" t="s">
        <v>5</v>
      </c>
      <c r="E324" s="9">
        <v>4</v>
      </c>
      <c r="F324" s="32"/>
      <c r="G324" s="27">
        <f t="shared" si="7"/>
        <v>0</v>
      </c>
      <c r="H324" s="3"/>
      <c r="I324" s="3"/>
    </row>
    <row r="325" spans="2:9" x14ac:dyDescent="0.25">
      <c r="B325" s="9" t="s">
        <v>555</v>
      </c>
      <c r="C325" s="11" t="s">
        <v>348</v>
      </c>
      <c r="D325" s="9" t="s">
        <v>5</v>
      </c>
      <c r="E325" s="9">
        <v>4</v>
      </c>
      <c r="F325" s="32"/>
      <c r="G325" s="27">
        <f t="shared" si="7"/>
        <v>0</v>
      </c>
      <c r="H325" s="3"/>
      <c r="I325" s="3"/>
    </row>
    <row r="326" spans="2:9" x14ac:dyDescent="0.25">
      <c r="B326" s="9" t="s">
        <v>556</v>
      </c>
      <c r="C326" s="11" t="s">
        <v>557</v>
      </c>
      <c r="D326" s="9" t="s">
        <v>5</v>
      </c>
      <c r="E326" s="9">
        <v>4</v>
      </c>
      <c r="F326" s="32"/>
      <c r="G326" s="27">
        <f t="shared" si="7"/>
        <v>0</v>
      </c>
      <c r="H326" s="3"/>
      <c r="I326" s="3"/>
    </row>
    <row r="327" spans="2:9" x14ac:dyDescent="0.25">
      <c r="B327" s="9" t="s">
        <v>558</v>
      </c>
      <c r="C327" s="11" t="s">
        <v>559</v>
      </c>
      <c r="D327" s="9" t="s">
        <v>5</v>
      </c>
      <c r="E327" s="9">
        <v>1</v>
      </c>
      <c r="F327" s="32"/>
      <c r="G327" s="27">
        <f t="shared" si="7"/>
        <v>0</v>
      </c>
      <c r="H327" s="3"/>
      <c r="I327" s="3"/>
    </row>
    <row r="328" spans="2:9" x14ac:dyDescent="0.25">
      <c r="B328" s="9" t="s">
        <v>560</v>
      </c>
      <c r="C328" s="11" t="s">
        <v>337</v>
      </c>
      <c r="D328" s="9" t="s">
        <v>5</v>
      </c>
      <c r="E328" s="9">
        <v>1</v>
      </c>
      <c r="F328" s="32"/>
      <c r="G328" s="27">
        <f t="shared" si="7"/>
        <v>0</v>
      </c>
      <c r="H328" s="3"/>
      <c r="I328" s="3"/>
    </row>
    <row r="329" spans="2:9" x14ac:dyDescent="0.25">
      <c r="B329" s="9" t="s">
        <v>561</v>
      </c>
      <c r="C329" s="11" t="s">
        <v>562</v>
      </c>
      <c r="D329" s="9" t="s">
        <v>5</v>
      </c>
      <c r="E329" s="9">
        <v>1</v>
      </c>
      <c r="F329" s="32"/>
      <c r="G329" s="27">
        <f t="shared" si="7"/>
        <v>0</v>
      </c>
      <c r="H329" s="3"/>
      <c r="I329" s="3"/>
    </row>
    <row r="330" spans="2:9" ht="18" x14ac:dyDescent="0.25">
      <c r="B330" s="7" t="s">
        <v>563</v>
      </c>
      <c r="C330" s="28" t="s">
        <v>564</v>
      </c>
      <c r="D330" s="9"/>
      <c r="E330" s="9"/>
      <c r="F330" s="32"/>
      <c r="G330" s="27">
        <f t="shared" si="7"/>
        <v>0</v>
      </c>
      <c r="H330" s="3"/>
      <c r="I330" s="3"/>
    </row>
    <row r="331" spans="2:9" ht="15.75" x14ac:dyDescent="0.25">
      <c r="B331" s="9" t="s">
        <v>565</v>
      </c>
      <c r="C331" s="11" t="s">
        <v>566</v>
      </c>
      <c r="D331" s="9" t="s">
        <v>5</v>
      </c>
      <c r="E331" s="9">
        <v>2</v>
      </c>
      <c r="F331" s="32"/>
      <c r="G331" s="27">
        <f t="shared" si="7"/>
        <v>0</v>
      </c>
      <c r="H331" s="3"/>
      <c r="I331" s="3"/>
    </row>
    <row r="332" spans="2:9" x14ac:dyDescent="0.25">
      <c r="B332" s="9" t="s">
        <v>567</v>
      </c>
      <c r="C332" s="11" t="s">
        <v>568</v>
      </c>
      <c r="D332" s="9" t="s">
        <v>5</v>
      </c>
      <c r="E332" s="9">
        <v>1</v>
      </c>
      <c r="F332" s="32"/>
      <c r="G332" s="27">
        <f t="shared" si="7"/>
        <v>0</v>
      </c>
      <c r="H332" s="3"/>
      <c r="I332" s="3"/>
    </row>
    <row r="333" spans="2:9" ht="30" x14ac:dyDescent="0.25">
      <c r="B333" s="9" t="s">
        <v>569</v>
      </c>
      <c r="C333" s="11" t="s">
        <v>570</v>
      </c>
      <c r="D333" s="9" t="s">
        <v>5</v>
      </c>
      <c r="E333" s="9">
        <v>1</v>
      </c>
      <c r="F333" s="32"/>
      <c r="G333" s="27">
        <f t="shared" si="7"/>
        <v>0</v>
      </c>
      <c r="H333" s="3"/>
      <c r="I333" s="3"/>
    </row>
    <row r="334" spans="2:9" ht="30" x14ac:dyDescent="0.25">
      <c r="B334" s="9" t="s">
        <v>571</v>
      </c>
      <c r="C334" s="11" t="s">
        <v>53</v>
      </c>
      <c r="D334" s="9" t="s">
        <v>5</v>
      </c>
      <c r="E334" s="9">
        <v>1</v>
      </c>
      <c r="F334" s="32"/>
      <c r="G334" s="27">
        <f t="shared" si="7"/>
        <v>0</v>
      </c>
      <c r="H334" s="3"/>
      <c r="I334" s="3"/>
    </row>
    <row r="335" spans="2:9" ht="30" x14ac:dyDescent="0.25">
      <c r="B335" s="9" t="s">
        <v>572</v>
      </c>
      <c r="C335" s="11" t="s">
        <v>573</v>
      </c>
      <c r="D335" s="9" t="s">
        <v>5</v>
      </c>
      <c r="E335" s="9">
        <v>1</v>
      </c>
      <c r="F335" s="32"/>
      <c r="G335" s="27">
        <f t="shared" si="7"/>
        <v>0</v>
      </c>
      <c r="H335" s="3"/>
      <c r="I335" s="3"/>
    </row>
    <row r="336" spans="2:9" ht="30" x14ac:dyDescent="0.25">
      <c r="B336" s="9" t="s">
        <v>574</v>
      </c>
      <c r="C336" s="11" t="s">
        <v>575</v>
      </c>
      <c r="D336" s="9" t="s">
        <v>5</v>
      </c>
      <c r="E336" s="9">
        <v>1</v>
      </c>
      <c r="F336" s="32"/>
      <c r="G336" s="27">
        <f t="shared" si="7"/>
        <v>0</v>
      </c>
      <c r="H336" s="3"/>
      <c r="I336" s="3"/>
    </row>
    <row r="337" spans="2:9" x14ac:dyDescent="0.25">
      <c r="B337" s="9" t="s">
        <v>576</v>
      </c>
      <c r="C337" s="11" t="s">
        <v>577</v>
      </c>
      <c r="D337" s="9" t="s">
        <v>5</v>
      </c>
      <c r="E337" s="9">
        <v>1</v>
      </c>
      <c r="F337" s="32"/>
      <c r="G337" s="27">
        <f t="shared" si="7"/>
        <v>0</v>
      </c>
      <c r="H337" s="3"/>
      <c r="I337" s="3"/>
    </row>
    <row r="338" spans="2:9" x14ac:dyDescent="0.25">
      <c r="B338" s="9" t="s">
        <v>578</v>
      </c>
      <c r="C338" s="11" t="s">
        <v>56</v>
      </c>
      <c r="D338" s="9" t="s">
        <v>5</v>
      </c>
      <c r="E338" s="9">
        <v>1</v>
      </c>
      <c r="F338" s="32"/>
      <c r="G338" s="27">
        <f t="shared" si="7"/>
        <v>0</v>
      </c>
      <c r="H338" s="3"/>
      <c r="I338" s="3"/>
    </row>
    <row r="339" spans="2:9" x14ac:dyDescent="0.25">
      <c r="B339" s="9" t="s">
        <v>579</v>
      </c>
      <c r="C339" s="11" t="s">
        <v>170</v>
      </c>
      <c r="D339" s="9" t="s">
        <v>5</v>
      </c>
      <c r="E339" s="9">
        <v>2</v>
      </c>
      <c r="F339" s="32"/>
      <c r="G339" s="27">
        <f t="shared" si="7"/>
        <v>0</v>
      </c>
      <c r="H339" s="3"/>
      <c r="I339" s="3"/>
    </row>
    <row r="340" spans="2:9" ht="30" x14ac:dyDescent="0.25">
      <c r="B340" s="9" t="s">
        <v>580</v>
      </c>
      <c r="C340" s="11" t="s">
        <v>60</v>
      </c>
      <c r="D340" s="9" t="s">
        <v>5</v>
      </c>
      <c r="E340" s="9">
        <v>1</v>
      </c>
      <c r="F340" s="32"/>
      <c r="G340" s="27">
        <f t="shared" si="7"/>
        <v>0</v>
      </c>
      <c r="H340" s="3"/>
      <c r="I340" s="3"/>
    </row>
    <row r="341" spans="2:9" x14ac:dyDescent="0.25">
      <c r="B341" s="4"/>
      <c r="C341" s="12" t="s">
        <v>61</v>
      </c>
      <c r="D341" s="4"/>
      <c r="E341" s="4"/>
      <c r="F341" s="4"/>
      <c r="G341" s="5">
        <f>SUM(G289:G340)</f>
        <v>0</v>
      </c>
      <c r="H341" s="3"/>
      <c r="I341" s="3"/>
    </row>
    <row r="342" spans="2:9" x14ac:dyDescent="0.25">
      <c r="B342" s="24"/>
      <c r="C342" s="25"/>
      <c r="D342" s="24"/>
      <c r="E342" s="24"/>
      <c r="F342" s="24"/>
      <c r="G342" s="26"/>
      <c r="H342" s="3"/>
      <c r="I342" s="3"/>
    </row>
    <row r="343" spans="2:9" x14ac:dyDescent="0.25">
      <c r="H343" s="3"/>
      <c r="I343" s="3"/>
    </row>
    <row r="344" spans="2:9" ht="30" x14ac:dyDescent="0.25">
      <c r="B344" s="7" t="s">
        <v>6</v>
      </c>
      <c r="C344" s="7" t="s">
        <v>7</v>
      </c>
      <c r="D344" s="7" t="s">
        <v>2</v>
      </c>
      <c r="E344" s="7" t="s">
        <v>8</v>
      </c>
      <c r="F344" s="7" t="s">
        <v>18</v>
      </c>
      <c r="G344" s="7" t="s">
        <v>4</v>
      </c>
      <c r="H344" s="3"/>
      <c r="I344" s="3"/>
    </row>
    <row r="345" spans="2:9" ht="18" x14ac:dyDescent="0.25">
      <c r="B345" s="9" t="s">
        <v>9</v>
      </c>
      <c r="C345" s="11" t="s">
        <v>478</v>
      </c>
      <c r="D345" s="9" t="s">
        <v>5</v>
      </c>
      <c r="E345" s="9">
        <v>3</v>
      </c>
      <c r="F345" s="13">
        <f>G33</f>
        <v>0</v>
      </c>
      <c r="G345" s="13">
        <f>E345*F345</f>
        <v>0</v>
      </c>
      <c r="H345" s="3"/>
      <c r="I345" s="3"/>
    </row>
    <row r="346" spans="2:9" ht="18" x14ac:dyDescent="0.25">
      <c r="B346" s="9" t="s">
        <v>10</v>
      </c>
      <c r="C346" s="11" t="s">
        <v>479</v>
      </c>
      <c r="D346" s="9" t="s">
        <v>5</v>
      </c>
      <c r="E346" s="9">
        <v>2</v>
      </c>
      <c r="F346" s="13">
        <f>G62</f>
        <v>0</v>
      </c>
      <c r="G346" s="13">
        <f t="shared" ref="G346:G352" si="8">E346*F346</f>
        <v>0</v>
      </c>
      <c r="H346" s="3"/>
      <c r="I346" s="3"/>
    </row>
    <row r="347" spans="2:9" ht="33" x14ac:dyDescent="0.25">
      <c r="B347" s="9" t="s">
        <v>154</v>
      </c>
      <c r="C347" s="11" t="s">
        <v>480</v>
      </c>
      <c r="D347" s="9" t="s">
        <v>5</v>
      </c>
      <c r="E347" s="9">
        <v>5</v>
      </c>
      <c r="F347" s="13">
        <f>G102</f>
        <v>0</v>
      </c>
      <c r="G347" s="13">
        <f t="shared" si="8"/>
        <v>0</v>
      </c>
      <c r="H347" s="3"/>
      <c r="I347" s="3"/>
    </row>
    <row r="348" spans="2:9" ht="18" x14ac:dyDescent="0.25">
      <c r="B348" s="9" t="s">
        <v>168</v>
      </c>
      <c r="C348" s="11" t="s">
        <v>468</v>
      </c>
      <c r="D348" s="9" t="s">
        <v>5</v>
      </c>
      <c r="E348" s="9">
        <v>5</v>
      </c>
      <c r="F348" s="13">
        <f>G144</f>
        <v>0</v>
      </c>
      <c r="G348" s="13">
        <f t="shared" si="8"/>
        <v>0</v>
      </c>
      <c r="H348" s="3"/>
      <c r="I348" s="3"/>
    </row>
    <row r="349" spans="2:9" ht="18" x14ac:dyDescent="0.25">
      <c r="B349" s="9" t="s">
        <v>169</v>
      </c>
      <c r="C349" s="11" t="s">
        <v>469</v>
      </c>
      <c r="D349" s="9" t="s">
        <v>5</v>
      </c>
      <c r="E349" s="9">
        <v>2</v>
      </c>
      <c r="F349" s="13">
        <f>G187</f>
        <v>0</v>
      </c>
      <c r="G349" s="13">
        <f t="shared" si="8"/>
        <v>0</v>
      </c>
      <c r="H349" s="3"/>
      <c r="I349" s="3"/>
    </row>
    <row r="350" spans="2:9" ht="18" x14ac:dyDescent="0.25">
      <c r="B350" s="9" t="s">
        <v>171</v>
      </c>
      <c r="C350" s="11" t="s">
        <v>481</v>
      </c>
      <c r="D350" s="9" t="s">
        <v>5</v>
      </c>
      <c r="E350" s="9">
        <v>2</v>
      </c>
      <c r="F350" s="13">
        <f>G233</f>
        <v>0</v>
      </c>
      <c r="G350" s="13">
        <f t="shared" si="8"/>
        <v>0</v>
      </c>
      <c r="H350" s="3"/>
      <c r="I350" s="3"/>
    </row>
    <row r="351" spans="2:9" ht="18" x14ac:dyDescent="0.25">
      <c r="B351" s="9" t="s">
        <v>470</v>
      </c>
      <c r="C351" s="11" t="s">
        <v>473</v>
      </c>
      <c r="D351" s="9" t="s">
        <v>5</v>
      </c>
      <c r="E351" s="9">
        <v>2</v>
      </c>
      <c r="F351" s="13">
        <f>G287</f>
        <v>0</v>
      </c>
      <c r="G351" s="13">
        <f t="shared" si="8"/>
        <v>0</v>
      </c>
      <c r="H351" s="3"/>
      <c r="I351" s="3"/>
    </row>
    <row r="352" spans="2:9" ht="18" x14ac:dyDescent="0.25">
      <c r="B352" s="9" t="s">
        <v>584</v>
      </c>
      <c r="C352" s="11" t="s">
        <v>597</v>
      </c>
      <c r="D352" s="9" t="s">
        <v>5</v>
      </c>
      <c r="E352" s="9">
        <v>2</v>
      </c>
      <c r="F352" s="13">
        <f>G341</f>
        <v>0</v>
      </c>
      <c r="G352" s="13">
        <f t="shared" si="8"/>
        <v>0</v>
      </c>
      <c r="H352" s="3"/>
      <c r="I352" s="3"/>
    </row>
    <row r="353" spans="2:9" x14ac:dyDescent="0.25">
      <c r="B353" s="9"/>
      <c r="C353" s="12" t="s">
        <v>61</v>
      </c>
      <c r="D353" s="10"/>
      <c r="E353" s="10"/>
      <c r="F353" s="10"/>
      <c r="G353" s="18">
        <f>SUM(G345:G352)</f>
        <v>0</v>
      </c>
      <c r="H353" s="3"/>
      <c r="I353" s="3"/>
    </row>
  </sheetData>
  <sheetProtection algorithmName="SHA-512" hashValue="zRC/alesNmnO2pJln1zyow+Kn19q3cvFYhn7h5vOEWBLCBttWNKa7/NMKBteSfw3FvZirnK7YIbiKs//iCEhCg==" saltValue="7zqhsWdrmtt/el4OV6pgNA==" spinCount="100000" sheet="1" selectLockedCells="1"/>
  <mergeCells count="5">
    <mergeCell ref="B8:F8"/>
    <mergeCell ref="B3:F3"/>
    <mergeCell ref="B4:F4"/>
    <mergeCell ref="B5:F5"/>
    <mergeCell ref="B6:F6"/>
  </mergeCells>
  <pageMargins left="0.9055118110236221" right="0.51181102362204722" top="0.74803149606299213" bottom="0.55118110236220474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Georgiev</dc:creator>
  <cp:lastModifiedBy>Valentin Georgiev</cp:lastModifiedBy>
  <cp:lastPrinted>2019-01-13T23:31:15Z</cp:lastPrinted>
  <dcterms:created xsi:type="dcterms:W3CDTF">2017-07-07T06:52:05Z</dcterms:created>
  <dcterms:modified xsi:type="dcterms:W3CDTF">2019-01-16T12:31:23Z</dcterms:modified>
</cp:coreProperties>
</file>